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Characters" sheetId="1" r:id="rId1"/>
    <sheet name="Games" sheetId="2" r:id="rId2"/>
    <sheet name="Series" sheetId="3" r:id="rId3"/>
  </sheets>
  <definedNames/>
  <calcPr fullCalcOnLoad="1"/>
</workbook>
</file>

<file path=xl/sharedStrings.xml><?xml version="1.0" encoding="utf-8"?>
<sst xmlns="http://schemas.openxmlformats.org/spreadsheetml/2006/main" count="263" uniqueCount="234">
  <si>
    <t xml:space="preserve">Samus Aran  </t>
  </si>
  <si>
    <t xml:space="preserve">Solid Snake </t>
  </si>
  <si>
    <t xml:space="preserve">Mega Man </t>
  </si>
  <si>
    <t xml:space="preserve">Crono </t>
  </si>
  <si>
    <t xml:space="preserve">Sonic the Hedgehog </t>
  </si>
  <si>
    <t xml:space="preserve">Sephiroth </t>
  </si>
  <si>
    <t xml:space="preserve">Bowser </t>
  </si>
  <si>
    <t xml:space="preserve">Mario </t>
  </si>
  <si>
    <t xml:space="preserve">Link </t>
  </si>
  <si>
    <t xml:space="preserve">Zelda </t>
  </si>
  <si>
    <t xml:space="preserve">Final Fantasy </t>
  </si>
  <si>
    <t xml:space="preserve">The Legend of Zelda </t>
  </si>
  <si>
    <t xml:space="preserve">Ganondorf </t>
  </si>
  <si>
    <t xml:space="preserve">Tifa Lockhart </t>
  </si>
  <si>
    <t xml:space="preserve">Yoshi </t>
  </si>
  <si>
    <t xml:space="preserve">Auron </t>
  </si>
  <si>
    <t xml:space="preserve">Sora </t>
  </si>
  <si>
    <t xml:space="preserve">Squall Leonhart </t>
  </si>
  <si>
    <t xml:space="preserve">Dante </t>
  </si>
  <si>
    <t xml:space="preserve">Cloud Strife </t>
  </si>
  <si>
    <t xml:space="preserve">Super Mario Bros, </t>
  </si>
  <si>
    <t xml:space="preserve">Zero </t>
  </si>
  <si>
    <t xml:space="preserve">Metal Gear </t>
  </si>
  <si>
    <t xml:space="preserve">Kirby </t>
  </si>
  <si>
    <t xml:space="preserve">Yuna </t>
  </si>
  <si>
    <t xml:space="preserve">Master Chief </t>
  </si>
  <si>
    <t xml:space="preserve">Luigi </t>
  </si>
  <si>
    <t xml:space="preserve">Ryu (Street Fighter) </t>
  </si>
  <si>
    <t xml:space="preserve">Aeris Gainsborough </t>
  </si>
  <si>
    <t xml:space="preserve">Final Fantasy VII </t>
  </si>
  <si>
    <t xml:space="preserve">Metroid </t>
  </si>
  <si>
    <t xml:space="preserve">Chrono Trigger </t>
  </si>
  <si>
    <t xml:space="preserve">Resident Evil </t>
  </si>
  <si>
    <t xml:space="preserve">Vincent Valentine </t>
  </si>
  <si>
    <t xml:space="preserve">Rikku </t>
  </si>
  <si>
    <t xml:space="preserve">Chun Li </t>
  </si>
  <si>
    <t xml:space="preserve">Super Mario Bros, 3 </t>
  </si>
  <si>
    <t xml:space="preserve">Super Smash Bros, </t>
  </si>
  <si>
    <t xml:space="preserve">Princess Peach </t>
  </si>
  <si>
    <t xml:space="preserve">Kingdom Hearts </t>
  </si>
  <si>
    <t xml:space="preserve">Magus </t>
  </si>
  <si>
    <t xml:space="preserve">Frog </t>
  </si>
  <si>
    <t xml:space="preserve">Tidus </t>
  </si>
  <si>
    <t xml:space="preserve">Zelda: Ocarina of Time </t>
  </si>
  <si>
    <t xml:space="preserve">Revolver Ocelot </t>
  </si>
  <si>
    <t xml:space="preserve">A Link to the Past </t>
  </si>
  <si>
    <t xml:space="preserve">Diablo </t>
  </si>
  <si>
    <t xml:space="preserve">Kefka </t>
  </si>
  <si>
    <t xml:space="preserve">Jill Valentine </t>
  </si>
  <si>
    <t xml:space="preserve">Tommy Vercetti </t>
  </si>
  <si>
    <t xml:space="preserve">Alucard </t>
  </si>
  <si>
    <t xml:space="preserve">Super Smash Bros, Melee </t>
  </si>
  <si>
    <t xml:space="preserve">Street Fighter </t>
  </si>
  <si>
    <t xml:space="preserve">The Wind Waker </t>
  </si>
  <si>
    <t xml:space="preserve">Final Fantasy X </t>
  </si>
  <si>
    <t xml:space="preserve">Final Fantasy VI </t>
  </si>
  <si>
    <t xml:space="preserve">Lara Croft </t>
  </si>
  <si>
    <t xml:space="preserve">Pokemon </t>
  </si>
  <si>
    <t xml:space="preserve">Mega Man X </t>
  </si>
  <si>
    <t xml:space="preserve">KOS-MOS </t>
  </si>
  <si>
    <t xml:space="preserve">Terra Branford </t>
  </si>
  <si>
    <t xml:space="preserve">Liquid Snake </t>
  </si>
  <si>
    <t xml:space="preserve">Ada Wong </t>
  </si>
  <si>
    <t xml:space="preserve">Tetris </t>
  </si>
  <si>
    <t xml:space="preserve">Super Mario World </t>
  </si>
  <si>
    <t xml:space="preserve">Joanna Dark </t>
  </si>
  <si>
    <t xml:space="preserve">Donkey Kong </t>
  </si>
  <si>
    <t xml:space="preserve">Grand Theft Auto </t>
  </si>
  <si>
    <t xml:space="preserve">Metal Gear Solid </t>
  </si>
  <si>
    <t xml:space="preserve">Halo </t>
  </si>
  <si>
    <t xml:space="preserve">Fire Emblem </t>
  </si>
  <si>
    <t xml:space="preserve">Goldeneye </t>
  </si>
  <si>
    <t xml:space="preserve">Kairi </t>
  </si>
  <si>
    <t xml:space="preserve">Gordon Freeman </t>
  </si>
  <si>
    <t xml:space="preserve">Dr, Wily </t>
  </si>
  <si>
    <t xml:space="preserve">Lloyd Irving </t>
  </si>
  <si>
    <t xml:space="preserve">Carl Johnson </t>
  </si>
  <si>
    <t xml:space="preserve">Castlevania </t>
  </si>
  <si>
    <t xml:space="preserve">Ryu Hayabusa </t>
  </si>
  <si>
    <t xml:space="preserve">Knuckles the Echidna </t>
  </si>
  <si>
    <t xml:space="preserve">Super Metroid </t>
  </si>
  <si>
    <t xml:space="preserve">Lavos </t>
  </si>
  <si>
    <t xml:space="preserve">Sonic 2 </t>
  </si>
  <si>
    <t xml:space="preserve">Leon Kennedy </t>
  </si>
  <si>
    <t xml:space="preserve">Sigma </t>
  </si>
  <si>
    <t xml:space="preserve">Final Fantasy Tactics </t>
  </si>
  <si>
    <t xml:space="preserve">The Boss </t>
  </si>
  <si>
    <t xml:space="preserve">Dr, Robotnik </t>
  </si>
  <si>
    <t xml:space="preserve">M, Bison </t>
  </si>
  <si>
    <t xml:space="preserve">Vergil </t>
  </si>
  <si>
    <t xml:space="preserve">Super Mario 64 </t>
  </si>
  <si>
    <t xml:space="preserve">Metroid Prime </t>
  </si>
  <si>
    <t xml:space="preserve">Castlevania: Symphony of the Night </t>
  </si>
  <si>
    <t xml:space="preserve">Pong </t>
  </si>
  <si>
    <t xml:space="preserve">Vice City </t>
  </si>
  <si>
    <t xml:space="preserve">Ansem </t>
  </si>
  <si>
    <t xml:space="preserve">Wesker </t>
  </si>
  <si>
    <t xml:space="preserve">Vivi </t>
  </si>
  <si>
    <t xml:space="preserve">Kuja </t>
  </si>
  <si>
    <t xml:space="preserve">Celes Chere </t>
  </si>
  <si>
    <t xml:space="preserve">Vyse </t>
  </si>
  <si>
    <t xml:space="preserve">Sam Fisher </t>
  </si>
  <si>
    <t xml:space="preserve">Final Fantasy Tactics Advance </t>
  </si>
  <si>
    <t xml:space="preserve">Viewtiful Joe </t>
  </si>
  <si>
    <t xml:space="preserve">Super Mario RPG </t>
  </si>
  <si>
    <t xml:space="preserve">Starcraft </t>
  </si>
  <si>
    <t xml:space="preserve">Doom </t>
  </si>
  <si>
    <t xml:space="preserve">Contra </t>
  </si>
  <si>
    <t xml:space="preserve">Ness </t>
  </si>
  <si>
    <t xml:space="preserve">Mario Kart </t>
  </si>
  <si>
    <t xml:space="preserve">Claire Redfield </t>
  </si>
  <si>
    <t xml:space="preserve">Master Hand </t>
  </si>
  <si>
    <t xml:space="preserve">Pokemon Gold/Silver/Crystal </t>
  </si>
  <si>
    <t xml:space="preserve">Warcraft </t>
  </si>
  <si>
    <t xml:space="preserve">Ridley </t>
  </si>
  <si>
    <t xml:space="preserve">Silent Hill </t>
  </si>
  <si>
    <t xml:space="preserve">Xenogears </t>
  </si>
  <si>
    <t xml:space="preserve">Earthbound </t>
  </si>
  <si>
    <t xml:space="preserve">Phoenix Wright </t>
  </si>
  <si>
    <t xml:space="preserve">Street Fighter II </t>
  </si>
  <si>
    <t xml:space="preserve">Shadow the Hedgehog </t>
  </si>
  <si>
    <t xml:space="preserve">Phantasy Star </t>
  </si>
  <si>
    <t xml:space="preserve">Jak </t>
  </si>
  <si>
    <t xml:space="preserve">Duck Hunt </t>
  </si>
  <si>
    <t xml:space="preserve">Sarah Kerrigan </t>
  </si>
  <si>
    <t xml:space="preserve">Perfect Dark </t>
  </si>
  <si>
    <t xml:space="preserve">Sin </t>
  </si>
  <si>
    <t xml:space="preserve">Miles Tails Prower </t>
  </si>
  <si>
    <t xml:space="preserve">Cortana </t>
  </si>
  <si>
    <t xml:space="preserve">The Elder Scrolls </t>
  </si>
  <si>
    <t xml:space="preserve">Riku </t>
  </si>
  <si>
    <t xml:space="preserve">Ghaleon </t>
  </si>
  <si>
    <t xml:space="preserve">Star Ocean </t>
  </si>
  <si>
    <t xml:space="preserve">Sub-Zero </t>
  </si>
  <si>
    <t xml:space="preserve">Albedo </t>
  </si>
  <si>
    <t xml:space="preserve">Luca Blight </t>
  </si>
  <si>
    <t xml:space="preserve">Andross </t>
  </si>
  <si>
    <t xml:space="preserve">River City Ransom </t>
  </si>
  <si>
    <t xml:space="preserve">Kratos (God of War) </t>
  </si>
  <si>
    <t xml:space="preserve">Amy Rose </t>
  </si>
  <si>
    <t xml:space="preserve">Sheena Fujibayashi </t>
  </si>
  <si>
    <t xml:space="preserve">Suikoden </t>
  </si>
  <si>
    <t xml:space="preserve">Pac-Man </t>
  </si>
  <si>
    <t xml:space="preserve">Shining Force </t>
  </si>
  <si>
    <t xml:space="preserve">Devil May Cry </t>
  </si>
  <si>
    <t xml:space="preserve">Alyx Vance </t>
  </si>
  <si>
    <t xml:space="preserve">CATS </t>
  </si>
  <si>
    <t xml:space="preserve">Soul Calibur </t>
  </si>
  <si>
    <t xml:space="preserve">Ultros </t>
  </si>
  <si>
    <t xml:space="preserve">Laharl </t>
  </si>
  <si>
    <t xml:space="preserve">Mother Brain </t>
  </si>
  <si>
    <t xml:space="preserve">HK-47 </t>
  </si>
  <si>
    <t xml:space="preserve">Big Boss </t>
  </si>
  <si>
    <t xml:space="preserve">Roll </t>
  </si>
  <si>
    <t xml:space="preserve">Carmen Sandiego </t>
  </si>
  <si>
    <t xml:space="preserve">Mortal Kombat </t>
  </si>
  <si>
    <t xml:space="preserve">Metal Gear Solid 2 </t>
  </si>
  <si>
    <t xml:space="preserve">Kratos Aurion </t>
  </si>
  <si>
    <t xml:space="preserve">Kasumi </t>
  </si>
  <si>
    <t xml:space="preserve">Crash Bandicoot </t>
  </si>
  <si>
    <t xml:space="preserve">Protoman </t>
  </si>
  <si>
    <t xml:space="preserve">Jade </t>
  </si>
  <si>
    <t xml:space="preserve">Earthworm Jim </t>
  </si>
  <si>
    <t xml:space="preserve">Secret of Mana </t>
  </si>
  <si>
    <t xml:space="preserve">Zidane </t>
  </si>
  <si>
    <t xml:space="preserve">Captain Falcon </t>
  </si>
  <si>
    <t xml:space="preserve">Scorpion </t>
  </si>
  <si>
    <t xml:space="preserve">Bomberman </t>
  </si>
  <si>
    <t xml:space="preserve">Ramirez </t>
  </si>
  <si>
    <t xml:space="preserve">Adventure </t>
  </si>
  <si>
    <t xml:space="preserve">Panzer Dragoon Saga </t>
  </si>
  <si>
    <t xml:space="preserve">Agent 47 </t>
  </si>
  <si>
    <t xml:space="preserve">Ryo Hazuki </t>
  </si>
  <si>
    <t xml:space="preserve">Nemesis </t>
  </si>
  <si>
    <t xml:space="preserve">Harvest Moon </t>
  </si>
  <si>
    <t xml:space="preserve">Dance Dance Revolution </t>
  </si>
  <si>
    <t xml:space="preserve">Yuri </t>
  </si>
  <si>
    <t xml:space="preserve">Ivy Valentine </t>
  </si>
  <si>
    <t xml:space="preserve">Civilization </t>
  </si>
  <si>
    <t xml:space="preserve">Lenneth Valkyrie </t>
  </si>
  <si>
    <t xml:space="preserve">Gunstar Heroes </t>
  </si>
  <si>
    <t xml:space="preserve">Nidoran F </t>
  </si>
  <si>
    <t xml:space="preserve">JC Denton </t>
  </si>
  <si>
    <t xml:space="preserve">Sly Cooper </t>
  </si>
  <si>
    <t xml:space="preserve">Guybrush Threepwood </t>
  </si>
  <si>
    <t xml:space="preserve">Officer Tenpenny </t>
  </si>
  <si>
    <t xml:space="preserve">Geno </t>
  </si>
  <si>
    <t xml:space="preserve">Dragon Quest </t>
  </si>
  <si>
    <t xml:space="preserve">The Prince of Persia </t>
  </si>
  <si>
    <t xml:space="preserve">NiGHTS into dreams </t>
  </si>
  <si>
    <t xml:space="preserve">King of all Cosmos </t>
  </si>
  <si>
    <t xml:space="preserve">Tingle </t>
  </si>
  <si>
    <t xml:space="preserve">Madden NFL </t>
  </si>
  <si>
    <t xml:space="preserve">Pitfall </t>
  </si>
  <si>
    <t xml:space="preserve">Marle </t>
  </si>
  <si>
    <t xml:space="preserve">Duke Nukem </t>
  </si>
  <si>
    <t xml:space="preserve">Pyramid Head </t>
  </si>
  <si>
    <t xml:space="preserve">Princess Daisy </t>
  </si>
  <si>
    <t xml:space="preserve">Suikoden II </t>
  </si>
  <si>
    <t xml:space="preserve">Ratchet </t>
  </si>
  <si>
    <t xml:space="preserve">Phantasy Star IV </t>
  </si>
  <si>
    <t xml:space="preserve">Shenmue </t>
  </si>
  <si>
    <t xml:space="preserve">Max Payne </t>
  </si>
  <si>
    <t xml:space="preserve">Shadow Hearts </t>
  </si>
  <si>
    <t xml:space="preserve">Skies of Arcadia </t>
  </si>
  <si>
    <t xml:space="preserve">Jin Kazama </t>
  </si>
  <si>
    <t xml:space="preserve">Conker </t>
  </si>
  <si>
    <t xml:space="preserve">Galaga </t>
  </si>
  <si>
    <t xml:space="preserve">Fallout 2 </t>
  </si>
  <si>
    <t xml:space="preserve">Axel </t>
  </si>
  <si>
    <t xml:space="preserve">Cecil </t>
  </si>
  <si>
    <t xml:space="preserve">Soma Cruz </t>
  </si>
  <si>
    <t xml:space="preserve">Kain </t>
  </si>
  <si>
    <t xml:space="preserve">Manny Calavera </t>
  </si>
  <si>
    <t xml:space="preserve">Fox McCloud </t>
  </si>
  <si>
    <t xml:space="preserve">Tanner </t>
  </si>
  <si>
    <t xml:space="preserve">Knights of the Old Republic </t>
  </si>
  <si>
    <t xml:space="preserve">Giygas </t>
  </si>
  <si>
    <t xml:space="preserve">The Simpsons </t>
  </si>
  <si>
    <t xml:space="preserve">Half-Life </t>
  </si>
  <si>
    <t xml:space="preserve">Terry Bogard </t>
  </si>
  <si>
    <t xml:space="preserve">Mithos </t>
  </si>
  <si>
    <t>FOG</t>
  </si>
  <si>
    <t>AGST</t>
  </si>
  <si>
    <t>TOTAL</t>
  </si>
  <si>
    <t>Consensus</t>
  </si>
  <si>
    <t>Name</t>
  </si>
  <si>
    <t>Result</t>
  </si>
  <si>
    <t>Over/under-perform</t>
  </si>
  <si>
    <t>Male</t>
  </si>
  <si>
    <t>Overall</t>
  </si>
  <si>
    <t>Female</t>
  </si>
  <si>
    <t>M off</t>
  </si>
  <si>
    <t>F off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</si>
</sst>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"/>
    <numFmt numFmtId="173" formatCode="0.0%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workbookViewId="0" topLeftCell="A103">
      <selection activeCell="N113" sqref="N113"/>
    </sheetView>
  </sheetViews>
  <sheetFormatPr defaultColWidth="9.140625" defaultRowHeight="12.75"/>
  <cols>
    <col min="1" max="1" width="5.00390625" style="0" bestFit="1" customWidth="1"/>
    <col min="2" max="2" width="6.00390625" style="0" bestFit="1" customWidth="1"/>
    <col min="3" max="3" width="6.7109375" style="0" bestFit="1" customWidth="1"/>
    <col min="4" max="4" width="6.28125" style="0" customWidth="1"/>
    <col min="5" max="5" width="6.421875" style="0" customWidth="1"/>
    <col min="6" max="6" width="19.00390625" style="0" customWidth="1"/>
    <col min="7" max="7" width="6.00390625" style="0" customWidth="1"/>
    <col min="9" max="9" width="5.00390625" style="0" customWidth="1"/>
  </cols>
  <sheetData>
    <row r="1" spans="1:7" ht="12.75">
      <c r="A1" t="s">
        <v>222</v>
      </c>
      <c r="B1" t="s">
        <v>223</v>
      </c>
      <c r="C1" t="s">
        <v>224</v>
      </c>
      <c r="D1" t="s">
        <v>225</v>
      </c>
      <c r="E1" t="s">
        <v>227</v>
      </c>
      <c r="F1" t="s">
        <v>226</v>
      </c>
      <c r="G1" t="s">
        <v>228</v>
      </c>
    </row>
    <row r="2" spans="1:7" ht="12.75">
      <c r="A2">
        <v>0</v>
      </c>
      <c r="B2">
        <v>87</v>
      </c>
      <c r="C2">
        <v>87</v>
      </c>
      <c r="D2">
        <v>31.812989</v>
      </c>
      <c r="E2">
        <v>45.34</v>
      </c>
      <c r="F2" t="s">
        <v>173</v>
      </c>
      <c r="G2">
        <f aca="true" t="shared" si="0" ref="G2:G33">E2-D2</f>
        <v>13.527011000000002</v>
      </c>
    </row>
    <row r="3" spans="1:7" ht="12.75">
      <c r="A3">
        <v>0</v>
      </c>
      <c r="B3">
        <v>145</v>
      </c>
      <c r="C3">
        <v>145</v>
      </c>
      <c r="D3">
        <v>9.970483</v>
      </c>
      <c r="E3">
        <v>18.15</v>
      </c>
      <c r="F3" t="s">
        <v>181</v>
      </c>
      <c r="G3">
        <f t="shared" si="0"/>
        <v>8.179516999999999</v>
      </c>
    </row>
    <row r="4" spans="1:7" ht="12.75">
      <c r="A4">
        <v>0</v>
      </c>
      <c r="B4">
        <v>136</v>
      </c>
      <c r="C4">
        <v>136</v>
      </c>
      <c r="D4">
        <v>21.959412</v>
      </c>
      <c r="E4">
        <v>30.13</v>
      </c>
      <c r="F4" t="s">
        <v>209</v>
      </c>
      <c r="G4">
        <f t="shared" si="0"/>
        <v>8.170587999999999</v>
      </c>
    </row>
    <row r="5" spans="1:9" ht="12.75">
      <c r="A5">
        <v>79</v>
      </c>
      <c r="B5">
        <v>48</v>
      </c>
      <c r="C5">
        <v>127</v>
      </c>
      <c r="D5">
        <v>52.06</v>
      </c>
      <c r="E5">
        <v>59.206929</v>
      </c>
      <c r="F5" t="s">
        <v>88</v>
      </c>
      <c r="G5" s="5">
        <f t="shared" si="0"/>
        <v>7.146929</v>
      </c>
      <c r="I5">
        <v>2</v>
      </c>
    </row>
    <row r="6" spans="1:7" ht="12.75">
      <c r="A6">
        <v>5</v>
      </c>
      <c r="B6">
        <v>83</v>
      </c>
      <c r="C6">
        <v>88</v>
      </c>
      <c r="D6">
        <v>39.550341</v>
      </c>
      <c r="E6">
        <v>46.51</v>
      </c>
      <c r="F6" t="s">
        <v>136</v>
      </c>
      <c r="G6">
        <f t="shared" si="0"/>
        <v>6.959658999999995</v>
      </c>
    </row>
    <row r="7" spans="1:7" ht="12.75">
      <c r="A7">
        <v>0</v>
      </c>
      <c r="B7">
        <v>72</v>
      </c>
      <c r="C7">
        <v>72</v>
      </c>
      <c r="D7">
        <v>29.719167</v>
      </c>
      <c r="E7">
        <v>36.02</v>
      </c>
      <c r="F7" t="s">
        <v>221</v>
      </c>
      <c r="G7">
        <f t="shared" si="0"/>
        <v>6.300833000000004</v>
      </c>
    </row>
    <row r="8" spans="1:7" ht="12.75">
      <c r="A8">
        <v>0</v>
      </c>
      <c r="B8">
        <v>68</v>
      </c>
      <c r="C8">
        <v>68</v>
      </c>
      <c r="D8">
        <v>28.995147</v>
      </c>
      <c r="E8">
        <v>35.25</v>
      </c>
      <c r="F8" t="s">
        <v>167</v>
      </c>
      <c r="G8">
        <f t="shared" si="0"/>
        <v>6.254853000000001</v>
      </c>
    </row>
    <row r="9" spans="1:9" ht="12.75">
      <c r="A9">
        <v>15</v>
      </c>
      <c r="B9">
        <v>107</v>
      </c>
      <c r="C9">
        <v>122</v>
      </c>
      <c r="D9">
        <v>43.208934</v>
      </c>
      <c r="E9">
        <v>49.2</v>
      </c>
      <c r="F9" t="s">
        <v>127</v>
      </c>
      <c r="G9" s="5">
        <f t="shared" si="0"/>
        <v>5.9910660000000036</v>
      </c>
      <c r="I9">
        <v>2</v>
      </c>
    </row>
    <row r="10" spans="1:9" ht="12.75">
      <c r="A10">
        <v>29</v>
      </c>
      <c r="B10">
        <v>98</v>
      </c>
      <c r="C10">
        <v>127</v>
      </c>
      <c r="D10">
        <v>41.593543</v>
      </c>
      <c r="E10">
        <v>47.501024</v>
      </c>
      <c r="F10" t="s">
        <v>120</v>
      </c>
      <c r="G10" s="5">
        <f t="shared" si="0"/>
        <v>5.907481000000004</v>
      </c>
      <c r="I10">
        <v>2</v>
      </c>
    </row>
    <row r="11" spans="1:7" ht="12.75">
      <c r="A11">
        <v>0</v>
      </c>
      <c r="B11">
        <v>106</v>
      </c>
      <c r="C11">
        <v>106</v>
      </c>
      <c r="D11">
        <v>23.510849</v>
      </c>
      <c r="E11">
        <v>29.27</v>
      </c>
      <c r="F11" t="s">
        <v>171</v>
      </c>
      <c r="G11">
        <f t="shared" si="0"/>
        <v>5.759150999999999</v>
      </c>
    </row>
    <row r="12" spans="1:9" ht="12.75">
      <c r="A12">
        <v>8</v>
      </c>
      <c r="B12">
        <v>237</v>
      </c>
      <c r="C12">
        <v>245</v>
      </c>
      <c r="D12">
        <v>40.267796</v>
      </c>
      <c r="E12">
        <v>45.854327</v>
      </c>
      <c r="F12" t="s">
        <v>133</v>
      </c>
      <c r="G12" s="5">
        <f t="shared" si="0"/>
        <v>5.586531000000001</v>
      </c>
      <c r="I12">
        <v>2</v>
      </c>
    </row>
    <row r="13" spans="1:9" ht="12.75">
      <c r="A13">
        <v>12</v>
      </c>
      <c r="B13">
        <v>231</v>
      </c>
      <c r="C13">
        <v>243</v>
      </c>
      <c r="D13">
        <v>40.963169</v>
      </c>
      <c r="E13">
        <v>46.339835</v>
      </c>
      <c r="F13" t="s">
        <v>130</v>
      </c>
      <c r="G13" s="5">
        <f t="shared" si="0"/>
        <v>5.376666</v>
      </c>
      <c r="I13">
        <v>2</v>
      </c>
    </row>
    <row r="14" spans="1:7" ht="12.75">
      <c r="A14">
        <v>0</v>
      </c>
      <c r="B14">
        <v>131</v>
      </c>
      <c r="C14">
        <v>131</v>
      </c>
      <c r="D14">
        <v>33.07771</v>
      </c>
      <c r="E14">
        <v>38.3</v>
      </c>
      <c r="F14" t="s">
        <v>188</v>
      </c>
      <c r="G14">
        <f t="shared" si="0"/>
        <v>5.222289999999994</v>
      </c>
    </row>
    <row r="15" spans="1:9" ht="12.75">
      <c r="A15">
        <v>0</v>
      </c>
      <c r="B15">
        <v>70</v>
      </c>
      <c r="C15">
        <v>70</v>
      </c>
      <c r="D15">
        <v>14.681</v>
      </c>
      <c r="E15">
        <v>19.81</v>
      </c>
      <c r="F15" t="s">
        <v>195</v>
      </c>
      <c r="G15" s="5">
        <f t="shared" si="0"/>
        <v>5.129</v>
      </c>
      <c r="I15">
        <v>2</v>
      </c>
    </row>
    <row r="16" spans="1:7" ht="12.75">
      <c r="A16">
        <v>0</v>
      </c>
      <c r="B16">
        <v>92</v>
      </c>
      <c r="C16">
        <v>92</v>
      </c>
      <c r="D16">
        <v>18.774348</v>
      </c>
      <c r="E16">
        <v>23.85</v>
      </c>
      <c r="F16" t="s">
        <v>205</v>
      </c>
      <c r="G16">
        <f t="shared" si="0"/>
        <v>5.075652000000002</v>
      </c>
    </row>
    <row r="17" spans="1:7" ht="12.75">
      <c r="A17">
        <v>0</v>
      </c>
      <c r="B17">
        <v>149</v>
      </c>
      <c r="C17">
        <v>149</v>
      </c>
      <c r="D17">
        <v>25.216577</v>
      </c>
      <c r="E17">
        <v>30.22</v>
      </c>
      <c r="F17" t="s">
        <v>194</v>
      </c>
      <c r="G17">
        <f t="shared" si="0"/>
        <v>5.003422999999998</v>
      </c>
    </row>
    <row r="18" spans="1:9" ht="12.75">
      <c r="A18">
        <v>47</v>
      </c>
      <c r="B18">
        <v>257</v>
      </c>
      <c r="C18">
        <v>304</v>
      </c>
      <c r="D18">
        <v>36.258388</v>
      </c>
      <c r="E18">
        <v>41.241579</v>
      </c>
      <c r="F18" t="s">
        <v>108</v>
      </c>
      <c r="G18" s="2">
        <f t="shared" si="0"/>
        <v>4.983191000000005</v>
      </c>
      <c r="H18">
        <v>1</v>
      </c>
      <c r="I18">
        <v>4</v>
      </c>
    </row>
    <row r="19" spans="1:9" ht="12.75">
      <c r="A19">
        <v>84</v>
      </c>
      <c r="B19">
        <v>211</v>
      </c>
      <c r="C19">
        <v>295</v>
      </c>
      <c r="D19">
        <v>41.267797</v>
      </c>
      <c r="E19">
        <v>46.214203</v>
      </c>
      <c r="F19" t="s">
        <v>83</v>
      </c>
      <c r="G19" s="2">
        <f t="shared" si="0"/>
        <v>4.946405999999996</v>
      </c>
      <c r="H19">
        <v>2</v>
      </c>
      <c r="I19">
        <v>3</v>
      </c>
    </row>
    <row r="20" spans="1:9" ht="12.75">
      <c r="A20">
        <v>382</v>
      </c>
      <c r="B20">
        <v>213</v>
      </c>
      <c r="C20">
        <v>595</v>
      </c>
      <c r="D20">
        <v>57.158992</v>
      </c>
      <c r="E20">
        <v>62.066134</v>
      </c>
      <c r="F20" t="s">
        <v>24</v>
      </c>
      <c r="G20" s="2">
        <f t="shared" si="0"/>
        <v>4.907142</v>
      </c>
      <c r="H20">
        <v>3</v>
      </c>
      <c r="I20">
        <v>5</v>
      </c>
    </row>
    <row r="21" spans="1:9" ht="12.75">
      <c r="A21">
        <v>4</v>
      </c>
      <c r="B21">
        <v>236</v>
      </c>
      <c r="C21">
        <v>240</v>
      </c>
      <c r="D21">
        <v>39.042083</v>
      </c>
      <c r="E21">
        <v>43.585625</v>
      </c>
      <c r="F21" t="s">
        <v>138</v>
      </c>
      <c r="G21" s="5">
        <f t="shared" si="0"/>
        <v>4.543542000000002</v>
      </c>
      <c r="I21">
        <v>2</v>
      </c>
    </row>
    <row r="22" spans="1:9" ht="12.75">
      <c r="A22">
        <v>275</v>
      </c>
      <c r="B22">
        <v>295</v>
      </c>
      <c r="C22">
        <v>570</v>
      </c>
      <c r="D22">
        <v>50.671281</v>
      </c>
      <c r="E22">
        <v>55.169737</v>
      </c>
      <c r="F22" t="s">
        <v>33</v>
      </c>
      <c r="G22" s="2">
        <f t="shared" si="0"/>
        <v>4.498455999999997</v>
      </c>
      <c r="H22">
        <v>4</v>
      </c>
      <c r="I22">
        <v>6</v>
      </c>
    </row>
    <row r="23" spans="1:7" ht="12.75">
      <c r="A23">
        <v>146</v>
      </c>
      <c r="B23">
        <v>122</v>
      </c>
      <c r="C23">
        <v>268</v>
      </c>
      <c r="D23">
        <v>46.566455</v>
      </c>
      <c r="E23">
        <v>50.75541</v>
      </c>
      <c r="F23" t="s">
        <v>62</v>
      </c>
      <c r="G23">
        <f t="shared" si="0"/>
        <v>4.188955</v>
      </c>
    </row>
    <row r="24" spans="1:9" ht="12.75">
      <c r="A24">
        <v>156</v>
      </c>
      <c r="B24">
        <v>180</v>
      </c>
      <c r="C24">
        <v>336</v>
      </c>
      <c r="D24">
        <v>49.978542</v>
      </c>
      <c r="E24">
        <v>54.019554</v>
      </c>
      <c r="F24" t="s">
        <v>56</v>
      </c>
      <c r="G24" s="2">
        <f t="shared" si="0"/>
        <v>4.041012000000002</v>
      </c>
      <c r="H24">
        <v>5</v>
      </c>
      <c r="I24">
        <v>3</v>
      </c>
    </row>
    <row r="25" spans="1:7" ht="12.75">
      <c r="A25">
        <v>1</v>
      </c>
      <c r="B25">
        <v>77</v>
      </c>
      <c r="C25">
        <v>78</v>
      </c>
      <c r="D25">
        <v>13.021923</v>
      </c>
      <c r="E25">
        <v>17.02</v>
      </c>
      <c r="F25" t="s">
        <v>162</v>
      </c>
      <c r="G25">
        <f t="shared" si="0"/>
        <v>3.9980770000000003</v>
      </c>
    </row>
    <row r="26" spans="1:7" ht="12.75">
      <c r="A26">
        <v>2</v>
      </c>
      <c r="B26">
        <v>85</v>
      </c>
      <c r="C26">
        <v>87</v>
      </c>
      <c r="D26">
        <v>40.484138</v>
      </c>
      <c r="E26">
        <v>44.21</v>
      </c>
      <c r="F26" t="s">
        <v>150</v>
      </c>
      <c r="G26">
        <f t="shared" si="0"/>
        <v>3.7258619999999993</v>
      </c>
    </row>
    <row r="27" spans="1:9" ht="12.75">
      <c r="A27">
        <v>2</v>
      </c>
      <c r="B27">
        <v>383</v>
      </c>
      <c r="C27">
        <v>385</v>
      </c>
      <c r="D27">
        <v>22.030571</v>
      </c>
      <c r="E27">
        <v>25.742026</v>
      </c>
      <c r="F27" t="s">
        <v>146</v>
      </c>
      <c r="G27" s="2">
        <f t="shared" si="0"/>
        <v>3.711455000000001</v>
      </c>
      <c r="H27">
        <v>6</v>
      </c>
      <c r="I27">
        <v>4</v>
      </c>
    </row>
    <row r="28" spans="1:7" ht="12.75">
      <c r="A28">
        <v>0</v>
      </c>
      <c r="B28">
        <v>150</v>
      </c>
      <c r="C28">
        <v>150</v>
      </c>
      <c r="D28">
        <v>20.404333</v>
      </c>
      <c r="E28">
        <v>23.82</v>
      </c>
      <c r="F28" t="s">
        <v>177</v>
      </c>
      <c r="G28">
        <f t="shared" si="0"/>
        <v>3.415666999999999</v>
      </c>
    </row>
    <row r="29" spans="1:7" ht="12.75">
      <c r="A29">
        <v>1</v>
      </c>
      <c r="B29">
        <v>90</v>
      </c>
      <c r="C29">
        <v>91</v>
      </c>
      <c r="D29">
        <v>39.857692</v>
      </c>
      <c r="E29">
        <v>43.24</v>
      </c>
      <c r="F29" t="s">
        <v>157</v>
      </c>
      <c r="G29">
        <f t="shared" si="0"/>
        <v>3.382308000000002</v>
      </c>
    </row>
    <row r="30" spans="1:7" ht="12.75">
      <c r="A30">
        <v>0</v>
      </c>
      <c r="B30">
        <v>105</v>
      </c>
      <c r="C30">
        <v>105</v>
      </c>
      <c r="D30">
        <v>12.536952</v>
      </c>
      <c r="E30">
        <v>15.91</v>
      </c>
      <c r="F30" t="s">
        <v>213</v>
      </c>
      <c r="G30">
        <f t="shared" si="0"/>
        <v>3.3730480000000007</v>
      </c>
    </row>
    <row r="31" spans="1:9" ht="12.75">
      <c r="A31">
        <v>81</v>
      </c>
      <c r="B31">
        <v>192</v>
      </c>
      <c r="C31">
        <v>273</v>
      </c>
      <c r="D31">
        <v>41.537729</v>
      </c>
      <c r="E31">
        <v>44.89641</v>
      </c>
      <c r="F31" t="s">
        <v>86</v>
      </c>
      <c r="G31" s="5">
        <f t="shared" si="0"/>
        <v>3.3586810000000042</v>
      </c>
      <c r="I31">
        <v>2</v>
      </c>
    </row>
    <row r="32" spans="1:9" ht="12.75">
      <c r="A32">
        <v>77</v>
      </c>
      <c r="B32">
        <v>69</v>
      </c>
      <c r="C32">
        <v>146</v>
      </c>
      <c r="D32">
        <v>43.626986</v>
      </c>
      <c r="E32">
        <v>46.968219</v>
      </c>
      <c r="F32" t="s">
        <v>89</v>
      </c>
      <c r="G32" s="5">
        <f t="shared" si="0"/>
        <v>3.3412329999999955</v>
      </c>
      <c r="I32">
        <v>2</v>
      </c>
    </row>
    <row r="33" spans="1:9" ht="12.75">
      <c r="A33">
        <v>88</v>
      </c>
      <c r="B33">
        <v>279</v>
      </c>
      <c r="C33">
        <v>367</v>
      </c>
      <c r="D33">
        <v>44.31327</v>
      </c>
      <c r="E33">
        <v>47.532125</v>
      </c>
      <c r="F33" t="s">
        <v>79</v>
      </c>
      <c r="G33" s="2">
        <f t="shared" si="0"/>
        <v>3.218854999999998</v>
      </c>
      <c r="H33">
        <v>7</v>
      </c>
      <c r="I33">
        <v>5</v>
      </c>
    </row>
    <row r="34" spans="1:9" ht="12.75">
      <c r="A34">
        <v>588</v>
      </c>
      <c r="B34">
        <v>238</v>
      </c>
      <c r="C34">
        <v>826</v>
      </c>
      <c r="D34">
        <v>59.273511</v>
      </c>
      <c r="E34">
        <v>62.340908</v>
      </c>
      <c r="F34" t="s">
        <v>9</v>
      </c>
      <c r="G34" s="2">
        <f aca="true" t="shared" si="1" ref="G34:G65">E34-D34</f>
        <v>3.0673969999999997</v>
      </c>
      <c r="H34">
        <v>8</v>
      </c>
      <c r="I34">
        <v>8</v>
      </c>
    </row>
    <row r="35" spans="1:9" ht="12.75">
      <c r="A35" s="1">
        <v>609</v>
      </c>
      <c r="B35" s="1">
        <v>24</v>
      </c>
      <c r="C35" s="1">
        <v>633</v>
      </c>
      <c r="D35" s="1">
        <v>66.028957</v>
      </c>
      <c r="E35" s="1">
        <v>68.900695</v>
      </c>
      <c r="F35" s="1" t="s">
        <v>8</v>
      </c>
      <c r="G35" s="6">
        <f t="shared" si="1"/>
        <v>2.8717379999999935</v>
      </c>
      <c r="H35" s="1">
        <v>9</v>
      </c>
      <c r="I35">
        <v>12</v>
      </c>
    </row>
    <row r="36" spans="1:7" ht="12.75">
      <c r="A36">
        <v>0</v>
      </c>
      <c r="B36">
        <v>135</v>
      </c>
      <c r="C36">
        <v>135</v>
      </c>
      <c r="D36">
        <v>21.588296</v>
      </c>
      <c r="E36">
        <v>24.39</v>
      </c>
      <c r="F36" t="s">
        <v>191</v>
      </c>
      <c r="G36">
        <f t="shared" si="1"/>
        <v>2.801704000000001</v>
      </c>
    </row>
    <row r="37" spans="1:9" ht="12.75">
      <c r="A37">
        <v>0</v>
      </c>
      <c r="B37">
        <v>132</v>
      </c>
      <c r="C37">
        <v>132</v>
      </c>
      <c r="D37">
        <v>26.670152</v>
      </c>
      <c r="E37">
        <v>29.410833</v>
      </c>
      <c r="F37" t="s">
        <v>202</v>
      </c>
      <c r="G37" s="5">
        <f t="shared" si="1"/>
        <v>2.7406809999999986</v>
      </c>
      <c r="I37">
        <v>2</v>
      </c>
    </row>
    <row r="38" spans="1:9" ht="12.75">
      <c r="A38">
        <v>0</v>
      </c>
      <c r="B38">
        <v>176</v>
      </c>
      <c r="C38">
        <v>176</v>
      </c>
      <c r="D38">
        <v>20.297443</v>
      </c>
      <c r="E38">
        <v>22.983807</v>
      </c>
      <c r="F38" t="s">
        <v>206</v>
      </c>
      <c r="G38" s="5">
        <f t="shared" si="1"/>
        <v>2.6863639999999975</v>
      </c>
      <c r="I38">
        <v>2</v>
      </c>
    </row>
    <row r="39" spans="1:9" ht="12.75">
      <c r="A39">
        <v>461</v>
      </c>
      <c r="B39">
        <v>321</v>
      </c>
      <c r="C39">
        <v>782</v>
      </c>
      <c r="D39">
        <v>53.571816</v>
      </c>
      <c r="E39">
        <v>56.218082</v>
      </c>
      <c r="F39" t="s">
        <v>17</v>
      </c>
      <c r="G39" s="2">
        <f t="shared" si="1"/>
        <v>2.6462660000000042</v>
      </c>
      <c r="H39">
        <v>10</v>
      </c>
      <c r="I39">
        <v>10</v>
      </c>
    </row>
    <row r="40" spans="1:7" ht="12.75">
      <c r="A40">
        <v>38</v>
      </c>
      <c r="B40">
        <v>90</v>
      </c>
      <c r="C40">
        <v>128</v>
      </c>
      <c r="D40">
        <v>45.429297</v>
      </c>
      <c r="E40">
        <v>48.062344</v>
      </c>
      <c r="F40" t="s">
        <v>111</v>
      </c>
      <c r="G40">
        <f t="shared" si="1"/>
        <v>2.633047000000005</v>
      </c>
    </row>
    <row r="41" spans="1:7" ht="12.75">
      <c r="A41">
        <v>39</v>
      </c>
      <c r="B41">
        <v>110</v>
      </c>
      <c r="C41">
        <v>149</v>
      </c>
      <c r="D41">
        <v>45.297651</v>
      </c>
      <c r="E41">
        <v>47.92</v>
      </c>
      <c r="F41" t="s">
        <v>110</v>
      </c>
      <c r="G41">
        <f t="shared" si="1"/>
        <v>2.622349</v>
      </c>
    </row>
    <row r="42" spans="1:7" ht="12.75">
      <c r="A42">
        <v>398</v>
      </c>
      <c r="B42">
        <v>291</v>
      </c>
      <c r="C42">
        <v>689</v>
      </c>
      <c r="D42">
        <v>54.694819</v>
      </c>
      <c r="E42">
        <v>57.302496</v>
      </c>
      <c r="F42" t="s">
        <v>23</v>
      </c>
      <c r="G42">
        <f t="shared" si="1"/>
        <v>2.6076769999999954</v>
      </c>
    </row>
    <row r="43" spans="1:7" ht="12.75">
      <c r="A43">
        <v>146</v>
      </c>
      <c r="B43">
        <v>129</v>
      </c>
      <c r="C43">
        <v>275</v>
      </c>
      <c r="D43">
        <v>53.089455</v>
      </c>
      <c r="E43">
        <v>55.589964</v>
      </c>
      <c r="F43" t="s">
        <v>61</v>
      </c>
      <c r="G43">
        <f t="shared" si="1"/>
        <v>2.500509000000001</v>
      </c>
    </row>
    <row r="44" spans="1:7" ht="12.75">
      <c r="A44">
        <v>3</v>
      </c>
      <c r="B44">
        <v>149</v>
      </c>
      <c r="C44">
        <v>152</v>
      </c>
      <c r="D44">
        <v>35.579408</v>
      </c>
      <c r="E44">
        <v>37.97</v>
      </c>
      <c r="F44" t="s">
        <v>140</v>
      </c>
      <c r="G44">
        <f t="shared" si="1"/>
        <v>2.390591999999998</v>
      </c>
    </row>
    <row r="45" spans="1:7" ht="12.75">
      <c r="A45">
        <v>0</v>
      </c>
      <c r="B45">
        <v>106</v>
      </c>
      <c r="C45">
        <v>106</v>
      </c>
      <c r="D45">
        <v>25.123868</v>
      </c>
      <c r="E45">
        <v>27.46</v>
      </c>
      <c r="F45" t="s">
        <v>190</v>
      </c>
      <c r="G45">
        <f t="shared" si="1"/>
        <v>2.336131999999999</v>
      </c>
    </row>
    <row r="46" spans="1:7" ht="12.75">
      <c r="A46">
        <v>0</v>
      </c>
      <c r="B46">
        <v>90</v>
      </c>
      <c r="C46">
        <v>90</v>
      </c>
      <c r="D46">
        <v>14.215556</v>
      </c>
      <c r="E46">
        <v>16.46</v>
      </c>
      <c r="F46" t="s">
        <v>182</v>
      </c>
      <c r="G46">
        <f t="shared" si="1"/>
        <v>2.2444440000000014</v>
      </c>
    </row>
    <row r="47" spans="1:7" ht="12.75">
      <c r="A47">
        <v>0</v>
      </c>
      <c r="B47">
        <v>72</v>
      </c>
      <c r="C47">
        <v>72</v>
      </c>
      <c r="D47">
        <v>12.224583</v>
      </c>
      <c r="E47">
        <v>14.37</v>
      </c>
      <c r="F47" t="s">
        <v>198</v>
      </c>
      <c r="G47">
        <f t="shared" si="1"/>
        <v>2.1454169999999984</v>
      </c>
    </row>
    <row r="48" spans="1:7" ht="12.75">
      <c r="A48">
        <v>0</v>
      </c>
      <c r="B48">
        <v>89</v>
      </c>
      <c r="C48">
        <v>89</v>
      </c>
      <c r="D48">
        <v>14.193371</v>
      </c>
      <c r="E48">
        <v>16.3</v>
      </c>
      <c r="F48" t="s">
        <v>168</v>
      </c>
      <c r="G48">
        <f t="shared" si="1"/>
        <v>2.106629</v>
      </c>
    </row>
    <row r="49" spans="1:7" ht="12.75">
      <c r="A49">
        <v>132</v>
      </c>
      <c r="B49">
        <v>166</v>
      </c>
      <c r="C49">
        <v>298</v>
      </c>
      <c r="D49">
        <v>50.807349</v>
      </c>
      <c r="E49">
        <v>52.841141</v>
      </c>
      <c r="F49" t="s">
        <v>66</v>
      </c>
      <c r="G49">
        <f t="shared" si="1"/>
        <v>2.0337919999999983</v>
      </c>
    </row>
    <row r="50" spans="1:7" ht="12.75">
      <c r="A50">
        <v>112</v>
      </c>
      <c r="B50">
        <v>294</v>
      </c>
      <c r="C50">
        <v>406</v>
      </c>
      <c r="D50">
        <v>44.079187</v>
      </c>
      <c r="E50">
        <v>46.067857</v>
      </c>
      <c r="F50" t="s">
        <v>73</v>
      </c>
      <c r="G50">
        <f t="shared" si="1"/>
        <v>1.988669999999999</v>
      </c>
    </row>
    <row r="51" spans="1:7" ht="12.75">
      <c r="A51">
        <v>548</v>
      </c>
      <c r="B51">
        <v>179</v>
      </c>
      <c r="C51">
        <v>727</v>
      </c>
      <c r="D51">
        <v>63.194085</v>
      </c>
      <c r="E51">
        <v>65.117868</v>
      </c>
      <c r="F51" t="s">
        <v>13</v>
      </c>
      <c r="G51">
        <f t="shared" si="1"/>
        <v>1.9237830000000002</v>
      </c>
    </row>
    <row r="52" spans="1:7" ht="12.75">
      <c r="A52">
        <v>16</v>
      </c>
      <c r="B52">
        <v>57</v>
      </c>
      <c r="C52">
        <v>73</v>
      </c>
      <c r="D52">
        <v>46.765342</v>
      </c>
      <c r="E52">
        <v>48.68</v>
      </c>
      <c r="F52" t="s">
        <v>126</v>
      </c>
      <c r="G52">
        <f t="shared" si="1"/>
        <v>1.9146580000000029</v>
      </c>
    </row>
    <row r="53" spans="1:7" ht="12.75">
      <c r="A53">
        <v>430</v>
      </c>
      <c r="B53">
        <v>146</v>
      </c>
      <c r="C53">
        <v>576</v>
      </c>
      <c r="D53">
        <v>62.820382</v>
      </c>
      <c r="E53">
        <v>64.603056</v>
      </c>
      <c r="F53" t="s">
        <v>19</v>
      </c>
      <c r="G53">
        <f t="shared" si="1"/>
        <v>1.782673999999993</v>
      </c>
    </row>
    <row r="54" spans="1:7" ht="12.75">
      <c r="A54">
        <v>492</v>
      </c>
      <c r="B54">
        <v>280</v>
      </c>
      <c r="C54">
        <v>772</v>
      </c>
      <c r="D54">
        <v>53.934054</v>
      </c>
      <c r="E54">
        <v>55.653575</v>
      </c>
      <c r="F54" t="s">
        <v>15</v>
      </c>
      <c r="G54">
        <f t="shared" si="1"/>
        <v>1.7195209999999932</v>
      </c>
    </row>
    <row r="55" spans="1:7" ht="12.75">
      <c r="A55">
        <v>433</v>
      </c>
      <c r="B55">
        <v>223</v>
      </c>
      <c r="C55">
        <v>656</v>
      </c>
      <c r="D55">
        <v>56.421875</v>
      </c>
      <c r="E55">
        <v>58.05753</v>
      </c>
      <c r="F55" t="s">
        <v>18</v>
      </c>
      <c r="G55">
        <f t="shared" si="1"/>
        <v>1.6356549999999999</v>
      </c>
    </row>
    <row r="56" spans="1:7" ht="12.75">
      <c r="A56">
        <v>0</v>
      </c>
      <c r="B56">
        <v>67</v>
      </c>
      <c r="C56">
        <v>67</v>
      </c>
      <c r="D56">
        <v>12.011194</v>
      </c>
      <c r="E56">
        <v>13.63</v>
      </c>
      <c r="F56" t="s">
        <v>183</v>
      </c>
      <c r="G56">
        <f t="shared" si="1"/>
        <v>1.618806000000001</v>
      </c>
    </row>
    <row r="57" spans="1:7" ht="12.75">
      <c r="A57">
        <v>86</v>
      </c>
      <c r="B57">
        <v>59</v>
      </c>
      <c r="C57">
        <v>145</v>
      </c>
      <c r="D57">
        <v>49.62531</v>
      </c>
      <c r="E57">
        <v>51.226</v>
      </c>
      <c r="F57" t="s">
        <v>81</v>
      </c>
      <c r="G57">
        <f t="shared" si="1"/>
        <v>1.6006900000000002</v>
      </c>
    </row>
    <row r="58" spans="1:7" ht="12.75">
      <c r="A58">
        <v>0</v>
      </c>
      <c r="B58">
        <v>128</v>
      </c>
      <c r="C58">
        <v>128</v>
      </c>
      <c r="D58">
        <v>24.551172</v>
      </c>
      <c r="E58">
        <v>25.84</v>
      </c>
      <c r="F58" t="s">
        <v>165</v>
      </c>
      <c r="G58">
        <f t="shared" si="1"/>
        <v>1.2888279999999988</v>
      </c>
    </row>
    <row r="59" spans="1:7" ht="12.75">
      <c r="A59">
        <v>187</v>
      </c>
      <c r="B59">
        <v>155</v>
      </c>
      <c r="C59">
        <v>342</v>
      </c>
      <c r="D59">
        <v>54.222398</v>
      </c>
      <c r="E59">
        <v>55.339181</v>
      </c>
      <c r="F59" t="s">
        <v>48</v>
      </c>
      <c r="G59">
        <f t="shared" si="1"/>
        <v>1.1167830000000052</v>
      </c>
    </row>
    <row r="60" spans="1:7" ht="12.75">
      <c r="A60">
        <v>361</v>
      </c>
      <c r="B60">
        <v>374</v>
      </c>
      <c r="C60">
        <v>735</v>
      </c>
      <c r="D60">
        <v>51.051646</v>
      </c>
      <c r="E60">
        <v>52.02132</v>
      </c>
      <c r="F60" t="s">
        <v>26</v>
      </c>
      <c r="G60">
        <f t="shared" si="1"/>
        <v>0.9696740000000048</v>
      </c>
    </row>
    <row r="61" spans="1:7" ht="12.75">
      <c r="A61">
        <v>70</v>
      </c>
      <c r="B61">
        <v>157</v>
      </c>
      <c r="C61">
        <v>227</v>
      </c>
      <c r="D61">
        <v>45.298634</v>
      </c>
      <c r="E61">
        <v>46.220441</v>
      </c>
      <c r="F61" t="s">
        <v>96</v>
      </c>
      <c r="G61">
        <f t="shared" si="1"/>
        <v>0.9218070000000012</v>
      </c>
    </row>
    <row r="62" spans="1:7" ht="12.75">
      <c r="A62">
        <v>0</v>
      </c>
      <c r="B62">
        <v>153</v>
      </c>
      <c r="C62">
        <v>153</v>
      </c>
      <c r="D62">
        <v>16.071765</v>
      </c>
      <c r="E62">
        <v>16.9</v>
      </c>
      <c r="F62" t="s">
        <v>197</v>
      </c>
      <c r="G62">
        <f t="shared" si="1"/>
        <v>0.8282349999999994</v>
      </c>
    </row>
    <row r="63" spans="1:7" ht="12.75">
      <c r="A63">
        <v>150</v>
      </c>
      <c r="B63">
        <v>338</v>
      </c>
      <c r="C63">
        <v>488</v>
      </c>
      <c r="D63">
        <v>44.055164</v>
      </c>
      <c r="E63">
        <v>44.763873</v>
      </c>
      <c r="F63" t="s">
        <v>59</v>
      </c>
      <c r="G63">
        <f t="shared" si="1"/>
        <v>0.7087089999999989</v>
      </c>
    </row>
    <row r="64" spans="1:7" ht="12.75">
      <c r="A64">
        <v>688</v>
      </c>
      <c r="B64">
        <v>379</v>
      </c>
      <c r="C64">
        <v>1067</v>
      </c>
      <c r="D64">
        <v>57.068557</v>
      </c>
      <c r="E64">
        <v>57.633008</v>
      </c>
      <c r="F64" t="s">
        <v>6</v>
      </c>
      <c r="G64">
        <f t="shared" si="1"/>
        <v>0.5644509999999983</v>
      </c>
    </row>
    <row r="65" spans="1:7" ht="12.75">
      <c r="A65">
        <v>206</v>
      </c>
      <c r="B65">
        <v>89</v>
      </c>
      <c r="C65">
        <v>295</v>
      </c>
      <c r="D65">
        <v>57.858373</v>
      </c>
      <c r="E65">
        <v>58.394169</v>
      </c>
      <c r="F65" t="s">
        <v>4</v>
      </c>
      <c r="G65">
        <f t="shared" si="1"/>
        <v>0.5357959999999977</v>
      </c>
    </row>
    <row r="66" spans="1:7" ht="12.75">
      <c r="A66">
        <v>410</v>
      </c>
      <c r="B66">
        <v>210</v>
      </c>
      <c r="C66">
        <v>620</v>
      </c>
      <c r="D66">
        <v>55.409226</v>
      </c>
      <c r="E66">
        <v>55.944016</v>
      </c>
      <c r="F66" t="s">
        <v>21</v>
      </c>
      <c r="G66">
        <f aca="true" t="shared" si="2" ref="G66:G97">E66-D66</f>
        <v>0.534790000000001</v>
      </c>
    </row>
    <row r="67" spans="1:7" ht="12.75">
      <c r="A67" s="1">
        <v>1124</v>
      </c>
      <c r="B67" s="1">
        <v>285</v>
      </c>
      <c r="C67" s="1">
        <v>1409</v>
      </c>
      <c r="D67" s="1">
        <v>60.865571</v>
      </c>
      <c r="E67" s="1">
        <v>61.385486</v>
      </c>
      <c r="F67" s="1" t="s">
        <v>1</v>
      </c>
      <c r="G67" s="1">
        <f t="shared" si="2"/>
        <v>0.5199149999999975</v>
      </c>
    </row>
    <row r="68" spans="1:7" ht="12.75">
      <c r="A68">
        <v>114</v>
      </c>
      <c r="B68">
        <v>158</v>
      </c>
      <c r="C68">
        <v>272</v>
      </c>
      <c r="D68">
        <v>47.133272</v>
      </c>
      <c r="E68">
        <v>47.395147</v>
      </c>
      <c r="F68" t="s">
        <v>72</v>
      </c>
      <c r="G68">
        <f t="shared" si="2"/>
        <v>0.2618750000000034</v>
      </c>
    </row>
    <row r="69" spans="1:7" ht="12.75">
      <c r="A69" s="1">
        <v>703</v>
      </c>
      <c r="B69" s="1">
        <v>143</v>
      </c>
      <c r="C69" s="1">
        <v>846</v>
      </c>
      <c r="D69" s="1">
        <v>67.437281</v>
      </c>
      <c r="E69" s="1">
        <v>67.493948</v>
      </c>
      <c r="F69" s="1" t="s">
        <v>5</v>
      </c>
      <c r="G69" s="1">
        <f t="shared" si="2"/>
        <v>0.056667000000004464</v>
      </c>
    </row>
    <row r="70" spans="1:7" ht="12.75">
      <c r="A70">
        <v>270</v>
      </c>
      <c r="B70">
        <v>212</v>
      </c>
      <c r="C70">
        <v>482</v>
      </c>
      <c r="D70">
        <v>54.259751</v>
      </c>
      <c r="E70">
        <v>54.301079</v>
      </c>
      <c r="F70" t="s">
        <v>34</v>
      </c>
      <c r="G70">
        <f t="shared" si="2"/>
        <v>0.04132800000000003</v>
      </c>
    </row>
    <row r="71" spans="1:7" ht="12.75">
      <c r="A71" s="4">
        <v>490</v>
      </c>
      <c r="B71" s="4">
        <v>307</v>
      </c>
      <c r="C71" s="4">
        <v>797</v>
      </c>
      <c r="D71" s="4">
        <v>58.733526</v>
      </c>
      <c r="E71" s="4">
        <v>58.710565</v>
      </c>
      <c r="F71" s="4" t="s">
        <v>16</v>
      </c>
      <c r="G71" s="4">
        <f t="shared" si="2"/>
        <v>-0.022960999999995124</v>
      </c>
    </row>
    <row r="72" spans="1:7" ht="12.75">
      <c r="A72">
        <v>0</v>
      </c>
      <c r="B72">
        <v>86</v>
      </c>
      <c r="C72">
        <v>86</v>
      </c>
      <c r="D72">
        <v>16.196977</v>
      </c>
      <c r="E72">
        <v>16.12</v>
      </c>
      <c r="F72" t="s">
        <v>196</v>
      </c>
      <c r="G72">
        <f t="shared" si="2"/>
        <v>-0.07697699999999941</v>
      </c>
    </row>
    <row r="73" spans="1:7" ht="12.75">
      <c r="A73">
        <v>70</v>
      </c>
      <c r="B73">
        <v>160</v>
      </c>
      <c r="C73">
        <v>230</v>
      </c>
      <c r="D73">
        <v>42.817522</v>
      </c>
      <c r="E73">
        <v>42.715913</v>
      </c>
      <c r="F73" t="s">
        <v>97</v>
      </c>
      <c r="G73">
        <f t="shared" si="2"/>
        <v>-0.10160899999999629</v>
      </c>
    </row>
    <row r="74" spans="1:7" ht="12.75">
      <c r="A74">
        <v>0</v>
      </c>
      <c r="B74">
        <v>72</v>
      </c>
      <c r="C74">
        <v>72</v>
      </c>
      <c r="D74">
        <v>15.121667</v>
      </c>
      <c r="E74">
        <v>15.02</v>
      </c>
      <c r="F74" t="s">
        <v>217</v>
      </c>
      <c r="G74">
        <f t="shared" si="2"/>
        <v>-0.10166700000000084</v>
      </c>
    </row>
    <row r="75" spans="1:7" ht="12.75">
      <c r="A75">
        <v>200</v>
      </c>
      <c r="B75">
        <v>200</v>
      </c>
      <c r="C75">
        <v>400</v>
      </c>
      <c r="D75">
        <v>48.484925</v>
      </c>
      <c r="E75">
        <v>48.2981</v>
      </c>
      <c r="F75" t="s">
        <v>46</v>
      </c>
      <c r="G75">
        <f t="shared" si="2"/>
        <v>-0.1868249999999989</v>
      </c>
    </row>
    <row r="76" spans="1:7" ht="12.75">
      <c r="A76">
        <v>0</v>
      </c>
      <c r="B76">
        <v>147</v>
      </c>
      <c r="C76">
        <v>147</v>
      </c>
      <c r="D76">
        <v>25.21551</v>
      </c>
      <c r="E76">
        <v>25</v>
      </c>
      <c r="F76" t="s">
        <v>179</v>
      </c>
      <c r="G76">
        <f t="shared" si="2"/>
        <v>-0.21550999999999831</v>
      </c>
    </row>
    <row r="77" spans="1:7" ht="12.75">
      <c r="A77" s="1">
        <v>1198</v>
      </c>
      <c r="B77" s="1">
        <v>196</v>
      </c>
      <c r="C77" s="1">
        <v>1394</v>
      </c>
      <c r="D77" s="1">
        <v>66.21076</v>
      </c>
      <c r="E77" s="1">
        <v>65.941693</v>
      </c>
      <c r="F77" s="1" t="s">
        <v>0</v>
      </c>
      <c r="G77" s="1">
        <f t="shared" si="2"/>
        <v>-0.2690669999999926</v>
      </c>
    </row>
    <row r="78" spans="1:7" ht="12.75">
      <c r="A78">
        <v>0</v>
      </c>
      <c r="B78">
        <v>53</v>
      </c>
      <c r="C78">
        <v>53</v>
      </c>
      <c r="D78">
        <v>17.871887</v>
      </c>
      <c r="E78">
        <v>17.54</v>
      </c>
      <c r="F78" t="s">
        <v>214</v>
      </c>
      <c r="G78">
        <f t="shared" si="2"/>
        <v>-0.3318870000000018</v>
      </c>
    </row>
    <row r="79" spans="1:7" ht="12.75">
      <c r="A79" s="1">
        <v>1064</v>
      </c>
      <c r="B79" s="1">
        <v>187</v>
      </c>
      <c r="C79" s="1">
        <v>1251</v>
      </c>
      <c r="D79" s="1">
        <v>61.858881</v>
      </c>
      <c r="E79" s="1">
        <v>61.459297</v>
      </c>
      <c r="F79" s="1" t="s">
        <v>3</v>
      </c>
      <c r="G79" s="1">
        <f t="shared" si="2"/>
        <v>-0.3995839999999973</v>
      </c>
    </row>
    <row r="80" spans="1:7" ht="12.75">
      <c r="A80">
        <v>0</v>
      </c>
      <c r="B80">
        <v>89</v>
      </c>
      <c r="C80">
        <v>89</v>
      </c>
      <c r="D80">
        <v>17.468989</v>
      </c>
      <c r="E80">
        <v>17.01</v>
      </c>
      <c r="F80" t="s">
        <v>184</v>
      </c>
      <c r="G80">
        <f t="shared" si="2"/>
        <v>-0.458988999999999</v>
      </c>
    </row>
    <row r="81" spans="1:7" ht="12.75">
      <c r="A81">
        <v>0</v>
      </c>
      <c r="B81">
        <v>69</v>
      </c>
      <c r="C81">
        <v>69</v>
      </c>
      <c r="D81">
        <v>35.867101</v>
      </c>
      <c r="E81">
        <v>35.35</v>
      </c>
      <c r="F81" t="s">
        <v>212</v>
      </c>
      <c r="G81">
        <f t="shared" si="2"/>
        <v>-0.5171009999999967</v>
      </c>
    </row>
    <row r="82" spans="1:7" ht="12.75">
      <c r="A82" s="1">
        <v>929</v>
      </c>
      <c r="B82" s="1">
        <v>294</v>
      </c>
      <c r="C82" s="1">
        <v>1223</v>
      </c>
      <c r="D82" s="1">
        <v>60.008708</v>
      </c>
      <c r="E82" s="1">
        <v>59.482289</v>
      </c>
      <c r="F82" s="1" t="s">
        <v>4</v>
      </c>
      <c r="G82" s="1">
        <f t="shared" si="2"/>
        <v>-0.5264189999999971</v>
      </c>
    </row>
    <row r="83" spans="1:7" ht="12.75">
      <c r="A83">
        <v>107</v>
      </c>
      <c r="B83">
        <v>37</v>
      </c>
      <c r="C83">
        <v>144</v>
      </c>
      <c r="D83">
        <v>57.218194</v>
      </c>
      <c r="E83">
        <v>56.69125</v>
      </c>
      <c r="F83" t="s">
        <v>74</v>
      </c>
      <c r="G83">
        <f t="shared" si="2"/>
        <v>-0.5269440000000003</v>
      </c>
    </row>
    <row r="84" spans="1:7" ht="12.75">
      <c r="A84">
        <v>265</v>
      </c>
      <c r="B84">
        <v>226</v>
      </c>
      <c r="C84">
        <v>491</v>
      </c>
      <c r="D84">
        <v>51.784338</v>
      </c>
      <c r="E84">
        <v>51.087128</v>
      </c>
      <c r="F84" t="s">
        <v>35</v>
      </c>
      <c r="G84">
        <f t="shared" si="2"/>
        <v>-0.6972099999999983</v>
      </c>
    </row>
    <row r="85" spans="1:7" ht="12.75">
      <c r="A85" s="1">
        <v>664</v>
      </c>
      <c r="B85" s="1">
        <v>182</v>
      </c>
      <c r="C85" s="1">
        <v>846</v>
      </c>
      <c r="D85" s="1">
        <v>64.422435</v>
      </c>
      <c r="E85" s="1">
        <v>63.671832</v>
      </c>
      <c r="F85" s="1" t="s">
        <v>7</v>
      </c>
      <c r="G85" s="1">
        <f t="shared" si="2"/>
        <v>-0.750602999999991</v>
      </c>
    </row>
    <row r="86" spans="1:7" ht="12.75">
      <c r="A86">
        <v>561</v>
      </c>
      <c r="B86">
        <v>309</v>
      </c>
      <c r="C86">
        <v>870</v>
      </c>
      <c r="D86">
        <v>55.809264</v>
      </c>
      <c r="E86">
        <v>55.018</v>
      </c>
      <c r="F86" t="s">
        <v>12</v>
      </c>
      <c r="G86">
        <f t="shared" si="2"/>
        <v>-0.7912639999999982</v>
      </c>
    </row>
    <row r="87" spans="1:7" ht="12.75">
      <c r="A87">
        <v>500</v>
      </c>
      <c r="B87">
        <v>345</v>
      </c>
      <c r="C87">
        <v>845</v>
      </c>
      <c r="D87">
        <v>54.630012</v>
      </c>
      <c r="E87">
        <v>53.818343</v>
      </c>
      <c r="F87" t="s">
        <v>14</v>
      </c>
      <c r="G87">
        <f t="shared" si="2"/>
        <v>-0.811669000000002</v>
      </c>
    </row>
    <row r="88" spans="1:7" ht="12.75">
      <c r="A88">
        <v>188</v>
      </c>
      <c r="B88">
        <v>214</v>
      </c>
      <c r="C88">
        <v>402</v>
      </c>
      <c r="D88">
        <v>50.010821</v>
      </c>
      <c r="E88">
        <v>49.187065</v>
      </c>
      <c r="F88" t="s">
        <v>47</v>
      </c>
      <c r="G88">
        <f t="shared" si="2"/>
        <v>-0.823756000000003</v>
      </c>
    </row>
    <row r="89" spans="1:7" ht="12.75">
      <c r="A89">
        <v>350</v>
      </c>
      <c r="B89">
        <v>319</v>
      </c>
      <c r="C89">
        <v>669</v>
      </c>
      <c r="D89">
        <v>51.262078</v>
      </c>
      <c r="E89">
        <v>50.348999</v>
      </c>
      <c r="F89" t="s">
        <v>27</v>
      </c>
      <c r="G89">
        <f t="shared" si="2"/>
        <v>-0.9130790000000033</v>
      </c>
    </row>
    <row r="90" spans="1:7" ht="12.75">
      <c r="A90">
        <v>3</v>
      </c>
      <c r="B90">
        <v>252</v>
      </c>
      <c r="C90">
        <v>255</v>
      </c>
      <c r="D90">
        <v>38.157333</v>
      </c>
      <c r="E90">
        <v>37.219961</v>
      </c>
      <c r="F90" t="s">
        <v>142</v>
      </c>
      <c r="G90">
        <f t="shared" si="2"/>
        <v>-0.9373720000000034</v>
      </c>
    </row>
    <row r="91" spans="1:7" ht="12.75">
      <c r="A91">
        <v>0</v>
      </c>
      <c r="B91">
        <v>87</v>
      </c>
      <c r="C91">
        <v>87</v>
      </c>
      <c r="D91">
        <v>24.606782</v>
      </c>
      <c r="E91">
        <v>23.6</v>
      </c>
      <c r="F91" t="s">
        <v>172</v>
      </c>
      <c r="G91">
        <f t="shared" si="2"/>
        <v>-1.0067819999999976</v>
      </c>
    </row>
    <row r="92" spans="1:7" ht="12.75">
      <c r="A92">
        <v>32</v>
      </c>
      <c r="B92">
        <v>105</v>
      </c>
      <c r="C92">
        <v>137</v>
      </c>
      <c r="D92">
        <v>42.848686</v>
      </c>
      <c r="E92">
        <v>41.8</v>
      </c>
      <c r="F92" t="s">
        <v>118</v>
      </c>
      <c r="G92">
        <f t="shared" si="2"/>
        <v>-1.0486860000000036</v>
      </c>
    </row>
    <row r="93" spans="1:7" ht="12.75">
      <c r="A93">
        <v>79</v>
      </c>
      <c r="B93">
        <v>100</v>
      </c>
      <c r="C93">
        <v>179</v>
      </c>
      <c r="D93">
        <v>47.067151</v>
      </c>
      <c r="E93">
        <v>45.867151</v>
      </c>
      <c r="F93" t="s">
        <v>87</v>
      </c>
      <c r="G93">
        <f t="shared" si="2"/>
        <v>-1.2000000000000028</v>
      </c>
    </row>
    <row r="94" spans="1:7" ht="12.75">
      <c r="A94">
        <v>184</v>
      </c>
      <c r="B94">
        <v>227</v>
      </c>
      <c r="C94">
        <v>411</v>
      </c>
      <c r="D94">
        <v>46.218273</v>
      </c>
      <c r="E94">
        <v>44.998345</v>
      </c>
      <c r="F94" t="s">
        <v>49</v>
      </c>
      <c r="G94">
        <f t="shared" si="2"/>
        <v>-1.219928000000003</v>
      </c>
    </row>
    <row r="95" spans="1:7" ht="12.75">
      <c r="A95">
        <v>0</v>
      </c>
      <c r="B95">
        <v>65</v>
      </c>
      <c r="C95">
        <v>65</v>
      </c>
      <c r="D95">
        <v>20.514462</v>
      </c>
      <c r="E95">
        <v>19.16</v>
      </c>
      <c r="F95" t="s">
        <v>220</v>
      </c>
      <c r="G95">
        <f t="shared" si="2"/>
        <v>-1.3544620000000016</v>
      </c>
    </row>
    <row r="96" spans="1:7" ht="12.75">
      <c r="A96">
        <v>89</v>
      </c>
      <c r="B96">
        <v>268</v>
      </c>
      <c r="C96">
        <v>357</v>
      </c>
      <c r="D96">
        <v>40.147787</v>
      </c>
      <c r="E96">
        <v>38.766162</v>
      </c>
      <c r="F96" t="s">
        <v>78</v>
      </c>
      <c r="G96">
        <f t="shared" si="2"/>
        <v>-1.3816249999999997</v>
      </c>
    </row>
    <row r="97" spans="1:7" ht="12.75">
      <c r="A97">
        <v>2</v>
      </c>
      <c r="B97">
        <v>85</v>
      </c>
      <c r="C97">
        <v>87</v>
      </c>
      <c r="D97">
        <v>37.374253</v>
      </c>
      <c r="E97">
        <v>35.97</v>
      </c>
      <c r="F97" t="s">
        <v>148</v>
      </c>
      <c r="G97">
        <f t="shared" si="2"/>
        <v>-1.4042530000000042</v>
      </c>
    </row>
    <row r="98" spans="1:7" ht="12.75">
      <c r="A98">
        <v>374</v>
      </c>
      <c r="B98">
        <v>181</v>
      </c>
      <c r="C98">
        <v>555</v>
      </c>
      <c r="D98">
        <v>55.175856</v>
      </c>
      <c r="E98">
        <v>53.66382</v>
      </c>
      <c r="F98" t="s">
        <v>25</v>
      </c>
      <c r="G98">
        <f aca="true" t="shared" si="3" ref="G98:G125">E98-D98</f>
        <v>-1.512036000000002</v>
      </c>
    </row>
    <row r="99" spans="1:7" ht="12.75">
      <c r="A99">
        <v>0</v>
      </c>
      <c r="B99">
        <v>95</v>
      </c>
      <c r="C99">
        <v>95</v>
      </c>
      <c r="D99">
        <v>24.979474</v>
      </c>
      <c r="E99">
        <v>23.28</v>
      </c>
      <c r="F99" t="s">
        <v>164</v>
      </c>
      <c r="G99">
        <f t="shared" si="3"/>
        <v>-1.6994739999999986</v>
      </c>
    </row>
    <row r="100" spans="1:7" ht="12.75">
      <c r="A100">
        <v>0</v>
      </c>
      <c r="B100">
        <v>102</v>
      </c>
      <c r="C100">
        <v>102</v>
      </c>
      <c r="D100">
        <v>14.468039</v>
      </c>
      <c r="E100">
        <v>12.68</v>
      </c>
      <c r="F100" t="s">
        <v>176</v>
      </c>
      <c r="G100">
        <f t="shared" si="3"/>
        <v>-1.7880389999999995</v>
      </c>
    </row>
    <row r="101" spans="1:7" ht="12.75">
      <c r="A101">
        <v>0</v>
      </c>
      <c r="B101">
        <v>98</v>
      </c>
      <c r="C101">
        <v>98</v>
      </c>
      <c r="D101">
        <v>27.104592</v>
      </c>
      <c r="E101">
        <v>25.16</v>
      </c>
      <c r="F101" t="s">
        <v>186</v>
      </c>
      <c r="G101">
        <f t="shared" si="3"/>
        <v>-1.944592</v>
      </c>
    </row>
    <row r="102" spans="1:7" ht="12.75">
      <c r="A102">
        <v>138</v>
      </c>
      <c r="B102">
        <v>235</v>
      </c>
      <c r="C102">
        <v>373</v>
      </c>
      <c r="D102">
        <v>38.88059</v>
      </c>
      <c r="E102">
        <v>36.595308</v>
      </c>
      <c r="F102" t="s">
        <v>65</v>
      </c>
      <c r="G102">
        <f t="shared" si="3"/>
        <v>-2.285281999999995</v>
      </c>
    </row>
    <row r="103" spans="1:7" ht="12.75">
      <c r="A103">
        <v>0</v>
      </c>
      <c r="B103">
        <v>135</v>
      </c>
      <c r="C103">
        <v>135</v>
      </c>
      <c r="D103">
        <v>20.168074</v>
      </c>
      <c r="E103">
        <v>17.85</v>
      </c>
      <c r="F103" t="s">
        <v>211</v>
      </c>
      <c r="G103">
        <f t="shared" si="3"/>
        <v>-2.3180739999999993</v>
      </c>
    </row>
    <row r="104" spans="1:7" ht="12.75">
      <c r="A104">
        <v>5</v>
      </c>
      <c r="B104">
        <v>157</v>
      </c>
      <c r="C104">
        <v>162</v>
      </c>
      <c r="D104">
        <v>30.911358</v>
      </c>
      <c r="E104">
        <v>28.558148</v>
      </c>
      <c r="F104" t="s">
        <v>135</v>
      </c>
      <c r="G104">
        <f t="shared" si="3"/>
        <v>-2.3532100000000007</v>
      </c>
    </row>
    <row r="105" spans="1:7" ht="12.75">
      <c r="A105">
        <v>66</v>
      </c>
      <c r="B105">
        <v>145</v>
      </c>
      <c r="C105">
        <v>211</v>
      </c>
      <c r="D105">
        <v>35.854455</v>
      </c>
      <c r="E105">
        <v>33.45</v>
      </c>
      <c r="F105" t="s">
        <v>100</v>
      </c>
      <c r="G105">
        <f t="shared" si="3"/>
        <v>-2.4044549999999987</v>
      </c>
    </row>
    <row r="106" spans="1:9" ht="12.75">
      <c r="A106">
        <v>258</v>
      </c>
      <c r="B106">
        <v>126</v>
      </c>
      <c r="C106">
        <v>384</v>
      </c>
      <c r="D106">
        <v>61.178516</v>
      </c>
      <c r="E106">
        <v>58.719245</v>
      </c>
      <c r="F106" t="s">
        <v>38</v>
      </c>
      <c r="G106" s="2">
        <f t="shared" si="3"/>
        <v>-2.459271000000001</v>
      </c>
      <c r="H106">
        <v>10</v>
      </c>
      <c r="I106">
        <v>3</v>
      </c>
    </row>
    <row r="107" spans="1:7" ht="12.75">
      <c r="A107">
        <v>2</v>
      </c>
      <c r="B107">
        <v>154</v>
      </c>
      <c r="C107">
        <v>156</v>
      </c>
      <c r="D107">
        <v>34.752308</v>
      </c>
      <c r="E107">
        <v>32.194103</v>
      </c>
      <c r="F107" t="s">
        <v>149</v>
      </c>
      <c r="G107">
        <f t="shared" si="3"/>
        <v>-2.558205000000001</v>
      </c>
    </row>
    <row r="108" spans="1:9" ht="12.75">
      <c r="A108">
        <v>175</v>
      </c>
      <c r="B108">
        <v>328</v>
      </c>
      <c r="C108">
        <v>503</v>
      </c>
      <c r="D108">
        <v>46.358867</v>
      </c>
      <c r="E108">
        <v>43.490219</v>
      </c>
      <c r="F108" t="s">
        <v>50</v>
      </c>
      <c r="G108" s="2">
        <f t="shared" si="3"/>
        <v>-2.868647999999993</v>
      </c>
      <c r="H108">
        <v>9</v>
      </c>
      <c r="I108">
        <v>6</v>
      </c>
    </row>
    <row r="109" spans="1:7" ht="12.75">
      <c r="A109">
        <v>1</v>
      </c>
      <c r="B109">
        <v>77</v>
      </c>
      <c r="C109">
        <v>78</v>
      </c>
      <c r="D109">
        <v>31.224744</v>
      </c>
      <c r="E109">
        <v>28.28</v>
      </c>
      <c r="F109" t="s">
        <v>160</v>
      </c>
      <c r="G109">
        <f t="shared" si="3"/>
        <v>-2.944744</v>
      </c>
    </row>
    <row r="110" spans="1:13" ht="12.75">
      <c r="A110">
        <v>14</v>
      </c>
      <c r="B110">
        <v>136</v>
      </c>
      <c r="C110">
        <v>150</v>
      </c>
      <c r="D110">
        <v>42.759333</v>
      </c>
      <c r="E110">
        <v>39.77</v>
      </c>
      <c r="F110" t="s">
        <v>128</v>
      </c>
      <c r="G110">
        <f t="shared" si="3"/>
        <v>-2.989332999999995</v>
      </c>
      <c r="K110" t="s">
        <v>231</v>
      </c>
      <c r="L110" t="s">
        <v>230</v>
      </c>
      <c r="M110" t="s">
        <v>229</v>
      </c>
    </row>
    <row r="111" spans="1:13" ht="12.75">
      <c r="A111">
        <v>0</v>
      </c>
      <c r="B111">
        <v>70</v>
      </c>
      <c r="C111">
        <v>70</v>
      </c>
      <c r="D111">
        <v>38.266571</v>
      </c>
      <c r="E111">
        <v>35.15</v>
      </c>
      <c r="F111" t="s">
        <v>166</v>
      </c>
      <c r="G111" s="5">
        <f t="shared" si="3"/>
        <v>-3.1165710000000004</v>
      </c>
      <c r="I111">
        <v>2</v>
      </c>
      <c r="K111" s="7">
        <v>66.7</v>
      </c>
      <c r="L111" s="7">
        <v>55.3</v>
      </c>
      <c r="M111" s="7">
        <v>51.3</v>
      </c>
    </row>
    <row r="112" spans="1:14" ht="12.75">
      <c r="A112">
        <v>1</v>
      </c>
      <c r="B112">
        <v>151</v>
      </c>
      <c r="C112">
        <v>152</v>
      </c>
      <c r="D112">
        <v>17.253026</v>
      </c>
      <c r="E112">
        <v>13.92</v>
      </c>
      <c r="F112" t="s">
        <v>154</v>
      </c>
      <c r="G112">
        <f t="shared" si="3"/>
        <v>-3.3330259999999985</v>
      </c>
      <c r="J112" t="s">
        <v>233</v>
      </c>
      <c r="K112" s="7">
        <f>L111-K111</f>
        <v>-11.400000000000006</v>
      </c>
      <c r="L112" s="7">
        <f>K112+M112</f>
        <v>-15.400000000000006</v>
      </c>
      <c r="M112" s="7">
        <f>M111-L111</f>
        <v>-4</v>
      </c>
      <c r="N112" t="s">
        <v>232</v>
      </c>
    </row>
    <row r="113" spans="1:13" ht="12.75">
      <c r="A113" s="1">
        <v>1098</v>
      </c>
      <c r="B113" s="1">
        <v>199</v>
      </c>
      <c r="C113" s="1">
        <v>1297</v>
      </c>
      <c r="D113" s="1">
        <v>63.171172</v>
      </c>
      <c r="E113" s="1">
        <v>59.769244</v>
      </c>
      <c r="F113" s="1" t="s">
        <v>2</v>
      </c>
      <c r="G113" s="6">
        <f t="shared" si="3"/>
        <v>-3.401927999999998</v>
      </c>
      <c r="H113" s="1">
        <v>8</v>
      </c>
      <c r="I113">
        <v>18</v>
      </c>
      <c r="K113" s="8">
        <f>M112/L112</f>
        <v>0.25974025974025966</v>
      </c>
      <c r="L113" s="8"/>
      <c r="M113" s="9">
        <f>K112/L112</f>
        <v>0.7402597402597404</v>
      </c>
    </row>
    <row r="114" spans="1:7" ht="12.75">
      <c r="A114">
        <v>4</v>
      </c>
      <c r="B114">
        <v>145</v>
      </c>
      <c r="C114">
        <v>149</v>
      </c>
      <c r="D114">
        <v>38.107987</v>
      </c>
      <c r="E114">
        <v>34.57</v>
      </c>
      <c r="F114" t="s">
        <v>139</v>
      </c>
      <c r="G114">
        <f t="shared" si="3"/>
        <v>-3.537987000000001</v>
      </c>
    </row>
    <row r="115" spans="1:13" ht="12.75">
      <c r="A115">
        <v>146</v>
      </c>
      <c r="B115">
        <v>224</v>
      </c>
      <c r="C115">
        <v>370</v>
      </c>
      <c r="D115">
        <v>41.852054</v>
      </c>
      <c r="E115">
        <v>38.053378</v>
      </c>
      <c r="F115" t="s">
        <v>60</v>
      </c>
      <c r="G115">
        <f t="shared" si="3"/>
        <v>-3.7986760000000004</v>
      </c>
      <c r="K115">
        <f>76*74.4</f>
        <v>5654.400000000001</v>
      </c>
      <c r="L115">
        <f>71.7*25.6</f>
        <v>1835.5200000000002</v>
      </c>
      <c r="M115">
        <f>L115+K115</f>
        <v>7489.920000000001</v>
      </c>
    </row>
    <row r="116" spans="1:7" ht="12.75">
      <c r="A116">
        <v>1</v>
      </c>
      <c r="B116">
        <v>147</v>
      </c>
      <c r="C116">
        <v>148</v>
      </c>
      <c r="D116">
        <v>35.151554</v>
      </c>
      <c r="E116">
        <v>31.26</v>
      </c>
      <c r="F116" t="s">
        <v>158</v>
      </c>
      <c r="G116">
        <f t="shared" si="3"/>
        <v>-3.8915539999999957</v>
      </c>
    </row>
    <row r="117" spans="1:9" ht="12.75">
      <c r="A117">
        <v>336</v>
      </c>
      <c r="B117">
        <v>150</v>
      </c>
      <c r="C117">
        <v>486</v>
      </c>
      <c r="D117">
        <v>62.238477</v>
      </c>
      <c r="E117">
        <v>58.180782</v>
      </c>
      <c r="F117" t="s">
        <v>28</v>
      </c>
      <c r="G117" s="2">
        <f t="shared" si="3"/>
        <v>-4.0576950000000025</v>
      </c>
      <c r="H117">
        <v>7</v>
      </c>
      <c r="I117">
        <v>7</v>
      </c>
    </row>
    <row r="118" spans="1:9" ht="12.75">
      <c r="A118">
        <v>226</v>
      </c>
      <c r="B118">
        <v>151</v>
      </c>
      <c r="C118">
        <v>377</v>
      </c>
      <c r="D118">
        <v>50.383077</v>
      </c>
      <c r="E118">
        <v>45.923475</v>
      </c>
      <c r="F118" t="s">
        <v>41</v>
      </c>
      <c r="G118" s="2">
        <f t="shared" si="3"/>
        <v>-4.459601999999997</v>
      </c>
      <c r="H118">
        <v>6</v>
      </c>
      <c r="I118">
        <v>5</v>
      </c>
    </row>
    <row r="119" spans="1:7" ht="12.75">
      <c r="A119">
        <v>1</v>
      </c>
      <c r="B119">
        <v>147</v>
      </c>
      <c r="C119">
        <v>148</v>
      </c>
      <c r="D119">
        <v>25.308649</v>
      </c>
      <c r="E119">
        <v>20.7</v>
      </c>
      <c r="F119" t="s">
        <v>153</v>
      </c>
      <c r="G119">
        <f t="shared" si="3"/>
        <v>-4.608649</v>
      </c>
    </row>
    <row r="120" spans="1:7" ht="12.75">
      <c r="A120">
        <v>71</v>
      </c>
      <c r="B120">
        <v>57</v>
      </c>
      <c r="C120">
        <v>128</v>
      </c>
      <c r="D120">
        <v>46.636328</v>
      </c>
      <c r="E120">
        <v>41.8025</v>
      </c>
      <c r="F120" t="s">
        <v>95</v>
      </c>
      <c r="G120">
        <f t="shared" si="3"/>
        <v>-4.833827999999997</v>
      </c>
    </row>
    <row r="121" spans="1:9" ht="12.75">
      <c r="A121">
        <v>234</v>
      </c>
      <c r="B121">
        <v>118</v>
      </c>
      <c r="C121">
        <v>352</v>
      </c>
      <c r="D121">
        <v>56.934602</v>
      </c>
      <c r="E121">
        <v>52.099744</v>
      </c>
      <c r="F121" t="s">
        <v>40</v>
      </c>
      <c r="G121" s="2">
        <f t="shared" si="3"/>
        <v>-4.834857999999997</v>
      </c>
      <c r="H121">
        <v>5</v>
      </c>
      <c r="I121">
        <v>5</v>
      </c>
    </row>
    <row r="122" spans="1:7" ht="12.75">
      <c r="A122">
        <v>26</v>
      </c>
      <c r="B122">
        <v>43</v>
      </c>
      <c r="C122">
        <v>69</v>
      </c>
      <c r="D122">
        <v>49.821014</v>
      </c>
      <c r="E122">
        <v>44.92</v>
      </c>
      <c r="F122" t="s">
        <v>122</v>
      </c>
      <c r="G122">
        <f t="shared" si="3"/>
        <v>-4.901013999999996</v>
      </c>
    </row>
    <row r="123" spans="1:7" ht="12.75">
      <c r="A123">
        <v>2</v>
      </c>
      <c r="B123">
        <v>63</v>
      </c>
      <c r="C123">
        <v>65</v>
      </c>
      <c r="D123">
        <v>40.005692</v>
      </c>
      <c r="E123">
        <v>34.45</v>
      </c>
      <c r="F123" t="s">
        <v>151</v>
      </c>
      <c r="G123">
        <f t="shared" si="3"/>
        <v>-5.5556920000000005</v>
      </c>
    </row>
    <row r="124" spans="1:9" ht="12.75">
      <c r="A124">
        <v>65</v>
      </c>
      <c r="B124">
        <v>151</v>
      </c>
      <c r="C124">
        <v>216</v>
      </c>
      <c r="D124">
        <v>42.778472</v>
      </c>
      <c r="E124">
        <v>37.206574</v>
      </c>
      <c r="F124" t="s">
        <v>101</v>
      </c>
      <c r="G124" s="2">
        <f t="shared" si="3"/>
        <v>-5.571897999999997</v>
      </c>
      <c r="H124">
        <v>4</v>
      </c>
      <c r="I124">
        <v>3</v>
      </c>
    </row>
    <row r="125" spans="1:9" ht="12.75">
      <c r="A125">
        <v>216</v>
      </c>
      <c r="B125">
        <v>243</v>
      </c>
      <c r="C125">
        <v>459</v>
      </c>
      <c r="D125">
        <v>51.704967</v>
      </c>
      <c r="E125">
        <v>45.613769</v>
      </c>
      <c r="F125" t="s">
        <v>42</v>
      </c>
      <c r="G125" s="2">
        <f t="shared" si="3"/>
        <v>-6.091198000000006</v>
      </c>
      <c r="H125">
        <v>3</v>
      </c>
      <c r="I125">
        <v>5</v>
      </c>
    </row>
    <row r="127" spans="1:7" ht="12.75">
      <c r="A127">
        <v>1</v>
      </c>
      <c r="B127">
        <v>105</v>
      </c>
      <c r="C127">
        <v>106</v>
      </c>
      <c r="D127">
        <v>34.730472</v>
      </c>
      <c r="E127">
        <v>28.53</v>
      </c>
      <c r="F127" t="s">
        <v>152</v>
      </c>
      <c r="G127">
        <f aca="true" t="shared" si="4" ref="G127:G132">E127-D127</f>
        <v>-6.200471999999998</v>
      </c>
    </row>
    <row r="128" spans="1:7" ht="12.75">
      <c r="A128">
        <v>0</v>
      </c>
      <c r="B128">
        <v>66</v>
      </c>
      <c r="C128">
        <v>66</v>
      </c>
      <c r="D128">
        <v>26.191667</v>
      </c>
      <c r="E128">
        <v>19.72</v>
      </c>
      <c r="F128" t="s">
        <v>199</v>
      </c>
      <c r="G128">
        <f t="shared" si="4"/>
        <v>-6.471667</v>
      </c>
    </row>
    <row r="129" spans="1:7" ht="12.75">
      <c r="A129">
        <v>10</v>
      </c>
      <c r="B129">
        <v>77</v>
      </c>
      <c r="C129">
        <v>87</v>
      </c>
      <c r="D129">
        <v>42.045977</v>
      </c>
      <c r="E129">
        <v>35.55</v>
      </c>
      <c r="F129" t="s">
        <v>131</v>
      </c>
      <c r="G129">
        <f t="shared" si="4"/>
        <v>-6.495977000000003</v>
      </c>
    </row>
    <row r="130" spans="1:9" ht="12.75">
      <c r="A130">
        <v>1</v>
      </c>
      <c r="B130">
        <v>165</v>
      </c>
      <c r="C130">
        <v>166</v>
      </c>
      <c r="D130">
        <v>20.747711</v>
      </c>
      <c r="E130">
        <v>14.02</v>
      </c>
      <c r="F130" t="s">
        <v>46</v>
      </c>
      <c r="G130" s="2">
        <f t="shared" si="4"/>
        <v>-6.727710999999999</v>
      </c>
      <c r="H130">
        <v>2</v>
      </c>
      <c r="I130">
        <v>6</v>
      </c>
    </row>
    <row r="131" spans="1:7" ht="12.75">
      <c r="A131">
        <v>1</v>
      </c>
      <c r="B131">
        <v>76</v>
      </c>
      <c r="C131">
        <v>77</v>
      </c>
      <c r="D131">
        <v>36.095584</v>
      </c>
      <c r="E131">
        <v>29.28</v>
      </c>
      <c r="F131" t="s">
        <v>159</v>
      </c>
      <c r="G131">
        <f t="shared" si="4"/>
        <v>-6.815584000000001</v>
      </c>
    </row>
    <row r="132" spans="1:9" ht="12.75">
      <c r="A132">
        <v>210</v>
      </c>
      <c r="B132">
        <v>73</v>
      </c>
      <c r="C132">
        <v>283</v>
      </c>
      <c r="D132">
        <v>56.010565</v>
      </c>
      <c r="E132">
        <v>49.070671</v>
      </c>
      <c r="F132" t="s">
        <v>44</v>
      </c>
      <c r="G132" s="2">
        <f t="shared" si="4"/>
        <v>-6.9398940000000024</v>
      </c>
      <c r="H132">
        <v>1</v>
      </c>
      <c r="I132">
        <v>4</v>
      </c>
    </row>
    <row r="134" spans="1:9" ht="12.75">
      <c r="A134">
        <v>83</v>
      </c>
      <c r="B134">
        <v>60</v>
      </c>
      <c r="C134">
        <v>143</v>
      </c>
      <c r="D134">
        <v>48.784406</v>
      </c>
      <c r="E134">
        <v>41.351538</v>
      </c>
      <c r="F134" t="s">
        <v>84</v>
      </c>
      <c r="G134" s="5">
        <f aca="true" t="shared" si="5" ref="G134:G147">E134-D134</f>
        <v>-7.432867999999999</v>
      </c>
      <c r="I134">
        <v>2</v>
      </c>
    </row>
    <row r="135" spans="1:7" ht="12.75">
      <c r="A135">
        <v>36</v>
      </c>
      <c r="B135">
        <v>37</v>
      </c>
      <c r="C135">
        <v>73</v>
      </c>
      <c r="D135">
        <v>49.855205</v>
      </c>
      <c r="E135">
        <v>42.35</v>
      </c>
      <c r="F135" t="s">
        <v>114</v>
      </c>
      <c r="G135">
        <f t="shared" si="5"/>
        <v>-7.505204999999997</v>
      </c>
    </row>
    <row r="136" spans="1:7" ht="12.75">
      <c r="A136">
        <v>0</v>
      </c>
      <c r="B136">
        <v>87</v>
      </c>
      <c r="C136">
        <v>87</v>
      </c>
      <c r="D136">
        <v>28.24069</v>
      </c>
      <c r="E136">
        <v>20.54</v>
      </c>
      <c r="F136" t="s">
        <v>185</v>
      </c>
      <c r="G136">
        <f t="shared" si="5"/>
        <v>-7.700690000000002</v>
      </c>
    </row>
    <row r="137" spans="1:9" ht="12.75">
      <c r="A137">
        <v>100</v>
      </c>
      <c r="B137">
        <v>80</v>
      </c>
      <c r="C137">
        <v>180</v>
      </c>
      <c r="D137">
        <v>50.102167</v>
      </c>
      <c r="E137">
        <v>42.272222</v>
      </c>
      <c r="F137" t="s">
        <v>75</v>
      </c>
      <c r="G137" s="5">
        <f t="shared" si="5"/>
        <v>-7.829945000000002</v>
      </c>
      <c r="I137">
        <v>2</v>
      </c>
    </row>
    <row r="138" spans="1:7" ht="12.75">
      <c r="A138">
        <v>53</v>
      </c>
      <c r="B138">
        <v>13</v>
      </c>
      <c r="C138">
        <v>66</v>
      </c>
      <c r="D138">
        <v>53.041818</v>
      </c>
      <c r="E138">
        <v>45.2</v>
      </c>
      <c r="F138" t="s">
        <v>103</v>
      </c>
      <c r="G138">
        <f t="shared" si="5"/>
        <v>-7.841817999999996</v>
      </c>
    </row>
    <row r="139" spans="1:7" ht="12.75">
      <c r="A139">
        <v>0</v>
      </c>
      <c r="B139">
        <v>78</v>
      </c>
      <c r="C139">
        <v>78</v>
      </c>
      <c r="D139">
        <v>14.231026</v>
      </c>
      <c r="E139">
        <v>5.7</v>
      </c>
      <c r="F139" t="s">
        <v>215</v>
      </c>
      <c r="G139">
        <f t="shared" si="5"/>
        <v>-8.531026</v>
      </c>
    </row>
    <row r="140" spans="1:9" ht="12.75">
      <c r="A140">
        <v>20</v>
      </c>
      <c r="B140">
        <v>229</v>
      </c>
      <c r="C140">
        <v>249</v>
      </c>
      <c r="D140">
        <v>41.988434</v>
      </c>
      <c r="E140">
        <v>33.23494</v>
      </c>
      <c r="F140" t="s">
        <v>124</v>
      </c>
      <c r="G140" s="5">
        <f t="shared" si="5"/>
        <v>-8.753493999999996</v>
      </c>
      <c r="I140">
        <v>2</v>
      </c>
    </row>
    <row r="141" spans="1:7" ht="12.75">
      <c r="A141">
        <v>2</v>
      </c>
      <c r="B141">
        <v>147</v>
      </c>
      <c r="C141">
        <v>149</v>
      </c>
      <c r="D141">
        <v>32.256846</v>
      </c>
      <c r="E141">
        <v>22.45</v>
      </c>
      <c r="F141" t="s">
        <v>145</v>
      </c>
      <c r="G141">
        <f t="shared" si="5"/>
        <v>-9.806846000000004</v>
      </c>
    </row>
    <row r="142" spans="1:7" ht="12.75">
      <c r="A142">
        <v>68</v>
      </c>
      <c r="B142">
        <v>81</v>
      </c>
      <c r="C142">
        <v>149</v>
      </c>
      <c r="D142">
        <v>49.083893</v>
      </c>
      <c r="E142">
        <v>38.92</v>
      </c>
      <c r="F142" t="s">
        <v>99</v>
      </c>
      <c r="G142">
        <f t="shared" si="5"/>
        <v>-10.163893000000002</v>
      </c>
    </row>
    <row r="143" spans="1:7" ht="12.75">
      <c r="A143">
        <v>0</v>
      </c>
      <c r="B143">
        <v>106</v>
      </c>
      <c r="C143">
        <v>106</v>
      </c>
      <c r="D143">
        <v>36.336792</v>
      </c>
      <c r="E143">
        <v>24.79</v>
      </c>
      <c r="F143" t="s">
        <v>210</v>
      </c>
      <c r="G143">
        <f t="shared" si="5"/>
        <v>-11.546792000000003</v>
      </c>
    </row>
    <row r="144" spans="1:7" ht="12.75">
      <c r="A144">
        <v>94</v>
      </c>
      <c r="B144">
        <v>4</v>
      </c>
      <c r="C144">
        <v>98</v>
      </c>
      <c r="D144">
        <v>56.715408</v>
      </c>
      <c r="E144">
        <v>44.86</v>
      </c>
      <c r="F144" t="s">
        <v>76</v>
      </c>
      <c r="G144">
        <f t="shared" si="5"/>
        <v>-11.855407999999997</v>
      </c>
    </row>
    <row r="145" spans="1:7" ht="12.75">
      <c r="A145">
        <v>1</v>
      </c>
      <c r="B145">
        <v>146</v>
      </c>
      <c r="C145">
        <v>147</v>
      </c>
      <c r="D145">
        <v>36.228027</v>
      </c>
      <c r="E145">
        <v>24.11</v>
      </c>
      <c r="F145" t="s">
        <v>161</v>
      </c>
      <c r="G145">
        <f t="shared" si="5"/>
        <v>-12.118026999999998</v>
      </c>
    </row>
    <row r="146" spans="1:7" ht="12.75">
      <c r="A146">
        <v>68</v>
      </c>
      <c r="B146">
        <v>5</v>
      </c>
      <c r="C146">
        <v>73</v>
      </c>
      <c r="D146">
        <v>58.623973</v>
      </c>
      <c r="E146">
        <v>46.24</v>
      </c>
      <c r="F146" t="s">
        <v>98</v>
      </c>
      <c r="G146">
        <f t="shared" si="5"/>
        <v>-12.383972999999997</v>
      </c>
    </row>
    <row r="147" spans="1:7" ht="12.75">
      <c r="A147">
        <v>7</v>
      </c>
      <c r="B147">
        <v>65</v>
      </c>
      <c r="C147">
        <v>72</v>
      </c>
      <c r="D147">
        <v>44.033611</v>
      </c>
      <c r="E147">
        <v>31.56</v>
      </c>
      <c r="F147" t="s">
        <v>134</v>
      </c>
      <c r="G147">
        <f t="shared" si="5"/>
        <v>-12.473611000000002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25">
      <selection activeCell="A58" sqref="A58:G58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6.140625" style="0" customWidth="1"/>
    <col min="4" max="4" width="6.28125" style="0" customWidth="1"/>
    <col min="5" max="5" width="6.7109375" style="0" customWidth="1"/>
    <col min="6" max="6" width="19.28125" style="0" customWidth="1"/>
    <col min="7" max="7" width="10.28125" style="0" customWidth="1"/>
  </cols>
  <sheetData>
    <row r="1" spans="1:7" ht="12.75">
      <c r="A1" t="s">
        <v>222</v>
      </c>
      <c r="B1" t="s">
        <v>223</v>
      </c>
      <c r="C1" t="s">
        <v>224</v>
      </c>
      <c r="D1" t="s">
        <v>225</v>
      </c>
      <c r="E1" t="s">
        <v>227</v>
      </c>
      <c r="F1" t="s">
        <v>226</v>
      </c>
      <c r="G1" t="s">
        <v>228</v>
      </c>
    </row>
    <row r="2" spans="1:7" ht="12.75">
      <c r="A2">
        <v>0</v>
      </c>
      <c r="B2">
        <v>67</v>
      </c>
      <c r="C2">
        <v>67</v>
      </c>
      <c r="D2">
        <v>26.758806</v>
      </c>
      <c r="E2">
        <v>43.84</v>
      </c>
      <c r="F2" t="s">
        <v>219</v>
      </c>
      <c r="G2">
        <f aca="true" t="shared" si="0" ref="G2:G33">E2-D2</f>
        <v>17.081194000000004</v>
      </c>
    </row>
    <row r="3" spans="1:7" ht="12.75">
      <c r="A3">
        <v>2</v>
      </c>
      <c r="B3">
        <v>66</v>
      </c>
      <c r="C3">
        <v>68</v>
      </c>
      <c r="D3">
        <v>35.347941</v>
      </c>
      <c r="E3">
        <v>49.4</v>
      </c>
      <c r="F3" t="s">
        <v>147</v>
      </c>
      <c r="G3">
        <f t="shared" si="0"/>
        <v>14.052059</v>
      </c>
    </row>
    <row r="4" spans="1:7" ht="12.75">
      <c r="A4">
        <v>0</v>
      </c>
      <c r="B4">
        <v>68</v>
      </c>
      <c r="C4">
        <v>68</v>
      </c>
      <c r="D4">
        <v>16.943529</v>
      </c>
      <c r="E4">
        <v>25.52</v>
      </c>
      <c r="F4" t="s">
        <v>201</v>
      </c>
      <c r="G4">
        <f t="shared" si="0"/>
        <v>8.576470999999998</v>
      </c>
    </row>
    <row r="5" spans="1:7" ht="12.75">
      <c r="A5">
        <v>1</v>
      </c>
      <c r="B5">
        <v>67</v>
      </c>
      <c r="C5">
        <v>68</v>
      </c>
      <c r="D5">
        <v>35.323824</v>
      </c>
      <c r="E5">
        <v>43.28</v>
      </c>
      <c r="F5" t="s">
        <v>156</v>
      </c>
      <c r="G5">
        <f t="shared" si="0"/>
        <v>7.956175999999999</v>
      </c>
    </row>
    <row r="6" spans="1:7" ht="12.75">
      <c r="A6">
        <v>49</v>
      </c>
      <c r="B6">
        <v>91</v>
      </c>
      <c r="C6">
        <v>140</v>
      </c>
      <c r="D6">
        <v>40.635071</v>
      </c>
      <c r="E6">
        <v>46.816571</v>
      </c>
      <c r="F6" t="s">
        <v>107</v>
      </c>
      <c r="G6">
        <f t="shared" si="0"/>
        <v>6.1815</v>
      </c>
    </row>
    <row r="7" spans="1:7" ht="12.75">
      <c r="A7">
        <v>0</v>
      </c>
      <c r="B7">
        <v>68</v>
      </c>
      <c r="C7">
        <v>68</v>
      </c>
      <c r="D7">
        <v>20.495588</v>
      </c>
      <c r="E7">
        <v>25.29</v>
      </c>
      <c r="F7" t="s">
        <v>204</v>
      </c>
      <c r="G7">
        <f t="shared" si="0"/>
        <v>4.794411999999998</v>
      </c>
    </row>
    <row r="8" spans="1:7" ht="12.75">
      <c r="A8">
        <v>65</v>
      </c>
      <c r="B8">
        <v>62</v>
      </c>
      <c r="C8">
        <v>127</v>
      </c>
      <c r="D8">
        <v>46.121181</v>
      </c>
      <c r="E8">
        <v>50.816693</v>
      </c>
      <c r="F8" t="s">
        <v>102</v>
      </c>
      <c r="G8">
        <f t="shared" si="0"/>
        <v>4.695512000000001</v>
      </c>
    </row>
    <row r="9" spans="1:7" ht="12.75">
      <c r="A9">
        <v>141</v>
      </c>
      <c r="B9">
        <v>60</v>
      </c>
      <c r="C9">
        <v>201</v>
      </c>
      <c r="D9">
        <v>62.074776</v>
      </c>
      <c r="E9">
        <v>66.682637</v>
      </c>
      <c r="F9" t="s">
        <v>64</v>
      </c>
      <c r="G9">
        <f t="shared" si="0"/>
        <v>4.607861</v>
      </c>
    </row>
    <row r="10" spans="1:7" ht="12.75">
      <c r="A10">
        <v>205</v>
      </c>
      <c r="B10">
        <v>56</v>
      </c>
      <c r="C10">
        <v>261</v>
      </c>
      <c r="D10">
        <v>65.044559</v>
      </c>
      <c r="E10">
        <v>69.6441</v>
      </c>
      <c r="F10" t="s">
        <v>45</v>
      </c>
      <c r="G10">
        <f t="shared" si="0"/>
        <v>4.599540999999988</v>
      </c>
    </row>
    <row r="11" spans="1:7" ht="12.75">
      <c r="A11">
        <v>52</v>
      </c>
      <c r="B11">
        <v>188</v>
      </c>
      <c r="C11">
        <v>240</v>
      </c>
      <c r="D11">
        <v>46.466167</v>
      </c>
      <c r="E11">
        <v>50.902833</v>
      </c>
      <c r="F11" t="s">
        <v>105</v>
      </c>
      <c r="G11">
        <f t="shared" si="0"/>
        <v>4.436666000000002</v>
      </c>
    </row>
    <row r="12" spans="1:7" ht="12.75">
      <c r="A12">
        <v>1</v>
      </c>
      <c r="B12">
        <v>85</v>
      </c>
      <c r="C12">
        <v>86</v>
      </c>
      <c r="D12">
        <v>22.49407</v>
      </c>
      <c r="E12">
        <v>26.92</v>
      </c>
      <c r="F12" t="s">
        <v>155</v>
      </c>
      <c r="G12">
        <f t="shared" si="0"/>
        <v>4.425930000000001</v>
      </c>
    </row>
    <row r="13" spans="1:7" ht="12.75">
      <c r="A13">
        <v>83</v>
      </c>
      <c r="B13">
        <v>51</v>
      </c>
      <c r="C13">
        <v>134</v>
      </c>
      <c r="D13">
        <v>60.683433</v>
      </c>
      <c r="E13">
        <v>64.560224</v>
      </c>
      <c r="F13" t="s">
        <v>85</v>
      </c>
      <c r="G13">
        <f t="shared" si="0"/>
        <v>3.8767910000000043</v>
      </c>
    </row>
    <row r="14" spans="1:7" ht="12.75">
      <c r="A14">
        <v>204</v>
      </c>
      <c r="B14">
        <v>46</v>
      </c>
      <c r="C14">
        <v>250</v>
      </c>
      <c r="D14">
        <v>73.75948</v>
      </c>
      <c r="E14">
        <v>77.6282</v>
      </c>
      <c r="F14" t="s">
        <v>11</v>
      </c>
      <c r="G14">
        <f t="shared" si="0"/>
        <v>3.8687200000000104</v>
      </c>
    </row>
    <row r="15" spans="1:7" ht="12.75">
      <c r="A15">
        <v>0</v>
      </c>
      <c r="B15">
        <v>77</v>
      </c>
      <c r="C15">
        <v>77</v>
      </c>
      <c r="D15">
        <v>10.055584</v>
      </c>
      <c r="E15">
        <v>13.69</v>
      </c>
      <c r="F15" t="s">
        <v>208</v>
      </c>
      <c r="G15">
        <f t="shared" si="0"/>
        <v>3.634416</v>
      </c>
    </row>
    <row r="16" spans="1:7" ht="12.75">
      <c r="A16">
        <v>35</v>
      </c>
      <c r="B16">
        <v>97</v>
      </c>
      <c r="C16">
        <v>132</v>
      </c>
      <c r="D16">
        <v>37.3675</v>
      </c>
      <c r="E16">
        <v>40.974091</v>
      </c>
      <c r="F16" t="s">
        <v>116</v>
      </c>
      <c r="G16">
        <f t="shared" si="0"/>
        <v>3.6065910000000017</v>
      </c>
    </row>
    <row r="17" spans="1:7" ht="12.75">
      <c r="A17">
        <v>50</v>
      </c>
      <c r="B17">
        <v>98</v>
      </c>
      <c r="C17">
        <v>148</v>
      </c>
      <c r="D17">
        <v>41.138649</v>
      </c>
      <c r="E17">
        <v>44.371892</v>
      </c>
      <c r="F17" t="s">
        <v>106</v>
      </c>
      <c r="G17">
        <f t="shared" si="0"/>
        <v>3.2332430000000016</v>
      </c>
    </row>
    <row r="18" spans="1:7" ht="12.75">
      <c r="A18">
        <v>262</v>
      </c>
      <c r="B18">
        <v>42</v>
      </c>
      <c r="C18">
        <v>304</v>
      </c>
      <c r="D18">
        <v>64.123388</v>
      </c>
      <c r="E18">
        <v>66.963882</v>
      </c>
      <c r="F18" t="s">
        <v>36</v>
      </c>
      <c r="G18">
        <f t="shared" si="0"/>
        <v>2.8404939999999925</v>
      </c>
    </row>
    <row r="19" spans="1:7" ht="12.75">
      <c r="A19">
        <v>0</v>
      </c>
      <c r="B19">
        <v>68</v>
      </c>
      <c r="C19">
        <v>68</v>
      </c>
      <c r="D19">
        <v>36.99</v>
      </c>
      <c r="E19">
        <v>39.68</v>
      </c>
      <c r="F19" t="s">
        <v>216</v>
      </c>
      <c r="G19">
        <f t="shared" si="0"/>
        <v>2.6899999999999977</v>
      </c>
    </row>
    <row r="20" spans="1:7" ht="12.75">
      <c r="A20">
        <v>25</v>
      </c>
      <c r="B20">
        <v>52</v>
      </c>
      <c r="C20">
        <v>77</v>
      </c>
      <c r="D20">
        <v>47.295714</v>
      </c>
      <c r="E20">
        <v>49.93</v>
      </c>
      <c r="F20" t="s">
        <v>123</v>
      </c>
      <c r="G20">
        <f t="shared" si="0"/>
        <v>2.634286000000003</v>
      </c>
    </row>
    <row r="21" spans="1:7" ht="12.75">
      <c r="A21">
        <v>0</v>
      </c>
      <c r="B21">
        <v>81</v>
      </c>
      <c r="C21">
        <v>81</v>
      </c>
      <c r="D21">
        <v>18.058642</v>
      </c>
      <c r="E21">
        <v>20.61</v>
      </c>
      <c r="F21" t="s">
        <v>163</v>
      </c>
      <c r="G21">
        <f t="shared" si="0"/>
        <v>2.5513580000000005</v>
      </c>
    </row>
    <row r="22" spans="1:7" ht="12.75">
      <c r="A22">
        <v>325</v>
      </c>
      <c r="B22">
        <v>23</v>
      </c>
      <c r="C22">
        <v>348</v>
      </c>
      <c r="D22">
        <v>67.713764</v>
      </c>
      <c r="E22">
        <v>69.566724</v>
      </c>
      <c r="F22" t="s">
        <v>29</v>
      </c>
      <c r="G22">
        <f t="shared" si="0"/>
        <v>1.852959999999996</v>
      </c>
    </row>
    <row r="23" spans="1:7" ht="12.75">
      <c r="A23">
        <v>16</v>
      </c>
      <c r="B23">
        <v>61</v>
      </c>
      <c r="C23">
        <v>77</v>
      </c>
      <c r="D23">
        <v>45.179351</v>
      </c>
      <c r="E23">
        <v>46.82</v>
      </c>
      <c r="F23" t="s">
        <v>125</v>
      </c>
      <c r="G23">
        <f t="shared" si="0"/>
        <v>1.6406490000000034</v>
      </c>
    </row>
    <row r="24" spans="1:7" ht="12.75">
      <c r="A24">
        <v>53</v>
      </c>
      <c r="B24">
        <v>91</v>
      </c>
      <c r="C24">
        <v>144</v>
      </c>
      <c r="D24">
        <v>44.779236</v>
      </c>
      <c r="E24">
        <v>46.369861</v>
      </c>
      <c r="F24" t="s">
        <v>104</v>
      </c>
      <c r="G24">
        <f t="shared" si="0"/>
        <v>1.5906250000000028</v>
      </c>
    </row>
    <row r="25" spans="1:7" ht="12.75">
      <c r="A25">
        <v>143</v>
      </c>
      <c r="B25">
        <v>54</v>
      </c>
      <c r="C25">
        <v>197</v>
      </c>
      <c r="D25">
        <v>66.940508</v>
      </c>
      <c r="E25">
        <v>68.492944</v>
      </c>
      <c r="F25" t="s">
        <v>10</v>
      </c>
      <c r="G25">
        <f t="shared" si="0"/>
        <v>1.5524360000000001</v>
      </c>
    </row>
    <row r="26" spans="1:7" ht="12.75">
      <c r="A26">
        <v>0</v>
      </c>
      <c r="B26">
        <v>79</v>
      </c>
      <c r="C26">
        <v>79</v>
      </c>
      <c r="D26">
        <v>20.429873</v>
      </c>
      <c r="E26">
        <v>21.75</v>
      </c>
      <c r="F26" t="s">
        <v>207</v>
      </c>
      <c r="G26">
        <f t="shared" si="0"/>
        <v>1.3201269999999994</v>
      </c>
    </row>
    <row r="27" spans="1:7" ht="12.75">
      <c r="A27">
        <v>0</v>
      </c>
      <c r="B27">
        <v>77</v>
      </c>
      <c r="C27">
        <v>77</v>
      </c>
      <c r="D27">
        <v>18.351818</v>
      </c>
      <c r="E27">
        <v>19.19</v>
      </c>
      <c r="F27" t="s">
        <v>170</v>
      </c>
      <c r="G27">
        <f t="shared" si="0"/>
        <v>0.8381819999999998</v>
      </c>
    </row>
    <row r="28" spans="1:7" ht="12.75">
      <c r="A28">
        <v>210</v>
      </c>
      <c r="B28">
        <v>40</v>
      </c>
      <c r="C28">
        <v>250</v>
      </c>
      <c r="D28">
        <v>70.85732</v>
      </c>
      <c r="E28">
        <v>71.67064</v>
      </c>
      <c r="F28" t="s">
        <v>43</v>
      </c>
      <c r="G28">
        <f t="shared" si="0"/>
        <v>0.8133200000000045</v>
      </c>
    </row>
    <row r="29" spans="1:7" ht="12.75">
      <c r="A29">
        <v>143</v>
      </c>
      <c r="B29">
        <v>57</v>
      </c>
      <c r="C29">
        <v>200</v>
      </c>
      <c r="D29">
        <v>60.9416</v>
      </c>
      <c r="E29">
        <v>61.6667</v>
      </c>
      <c r="F29" t="s">
        <v>63</v>
      </c>
      <c r="G29">
        <f t="shared" si="0"/>
        <v>0.7250999999999976</v>
      </c>
    </row>
    <row r="30" spans="1:7" ht="12.75">
      <c r="A30">
        <v>122</v>
      </c>
      <c r="B30">
        <v>69</v>
      </c>
      <c r="C30">
        <v>191</v>
      </c>
      <c r="D30">
        <v>58.173351</v>
      </c>
      <c r="E30">
        <v>58.649948</v>
      </c>
      <c r="F30" t="s">
        <v>71</v>
      </c>
      <c r="G30">
        <f t="shared" si="0"/>
        <v>0.47659700000000527</v>
      </c>
    </row>
    <row r="31" spans="1:7" ht="12.75">
      <c r="A31">
        <v>75</v>
      </c>
      <c r="B31">
        <v>68</v>
      </c>
      <c r="C31">
        <v>143</v>
      </c>
      <c r="D31">
        <v>49.328671</v>
      </c>
      <c r="E31">
        <v>49.445524</v>
      </c>
      <c r="F31" t="s">
        <v>93</v>
      </c>
      <c r="G31">
        <f t="shared" si="0"/>
        <v>0.11685299999999899</v>
      </c>
    </row>
    <row r="32" spans="1:7" ht="12.75">
      <c r="A32">
        <v>278</v>
      </c>
      <c r="B32">
        <v>81</v>
      </c>
      <c r="C32">
        <v>359</v>
      </c>
      <c r="D32">
        <v>60.119443</v>
      </c>
      <c r="E32">
        <v>60.141504</v>
      </c>
      <c r="F32" t="s">
        <v>31</v>
      </c>
      <c r="G32">
        <f t="shared" si="0"/>
        <v>0.022061000000000774</v>
      </c>
    </row>
    <row r="33" spans="1:7" ht="12.75">
      <c r="A33">
        <v>0</v>
      </c>
      <c r="B33">
        <v>77</v>
      </c>
      <c r="C33">
        <v>77</v>
      </c>
      <c r="D33">
        <v>15.927532</v>
      </c>
      <c r="E33">
        <v>15.17</v>
      </c>
      <c r="F33" t="s">
        <v>189</v>
      </c>
      <c r="G33">
        <f t="shared" si="0"/>
        <v>-0.7575319999999994</v>
      </c>
    </row>
    <row r="34" spans="1:7" ht="12.75">
      <c r="A34">
        <v>74</v>
      </c>
      <c r="B34">
        <v>54</v>
      </c>
      <c r="C34">
        <v>128</v>
      </c>
      <c r="D34">
        <v>54.591953</v>
      </c>
      <c r="E34">
        <v>53.823125</v>
      </c>
      <c r="F34" t="s">
        <v>94</v>
      </c>
      <c r="G34">
        <f aca="true" t="shared" si="1" ref="G34:G65">E34-D34</f>
        <v>-0.7688279999999992</v>
      </c>
    </row>
    <row r="35" spans="1:7" ht="12.75">
      <c r="A35" s="3">
        <v>72</v>
      </c>
      <c r="B35" s="3">
        <v>66</v>
      </c>
      <c r="C35" s="3">
        <v>138</v>
      </c>
      <c r="D35" s="3">
        <v>48.182174</v>
      </c>
      <c r="E35" s="3">
        <v>47.258913</v>
      </c>
      <c r="F35" s="3" t="s">
        <v>30</v>
      </c>
      <c r="G35">
        <f t="shared" si="1"/>
        <v>-0.9232610000000037</v>
      </c>
    </row>
    <row r="36" spans="1:7" ht="12.75">
      <c r="A36">
        <v>158</v>
      </c>
      <c r="B36">
        <v>48</v>
      </c>
      <c r="C36">
        <v>206</v>
      </c>
      <c r="D36">
        <v>66.726699</v>
      </c>
      <c r="E36">
        <v>65.84767</v>
      </c>
      <c r="F36" t="s">
        <v>55</v>
      </c>
      <c r="G36">
        <f t="shared" si="1"/>
        <v>-0.8790290000000027</v>
      </c>
    </row>
    <row r="37" spans="1:7" ht="12.75">
      <c r="A37">
        <v>0</v>
      </c>
      <c r="B37">
        <v>76</v>
      </c>
      <c r="C37">
        <v>76</v>
      </c>
      <c r="D37">
        <v>30.583947</v>
      </c>
      <c r="E37">
        <v>29.38</v>
      </c>
      <c r="F37" t="s">
        <v>32</v>
      </c>
      <c r="G37">
        <f t="shared" si="1"/>
        <v>-1.2039469999999994</v>
      </c>
    </row>
    <row r="38" spans="1:7" ht="12.75">
      <c r="A38">
        <v>0</v>
      </c>
      <c r="B38">
        <v>75</v>
      </c>
      <c r="C38">
        <v>75</v>
      </c>
      <c r="D38">
        <v>25.5732</v>
      </c>
      <c r="E38">
        <v>23.97</v>
      </c>
      <c r="F38" t="s">
        <v>175</v>
      </c>
      <c r="G38">
        <f t="shared" si="1"/>
        <v>-1.603200000000001</v>
      </c>
    </row>
    <row r="39" spans="1:7" ht="12.75">
      <c r="A39">
        <v>0</v>
      </c>
      <c r="B39">
        <v>81</v>
      </c>
      <c r="C39">
        <v>81</v>
      </c>
      <c r="D39">
        <v>19.405062</v>
      </c>
      <c r="E39">
        <v>17.7</v>
      </c>
      <c r="F39" t="s">
        <v>22</v>
      </c>
      <c r="G39">
        <f t="shared" si="1"/>
        <v>-1.7050620000000016</v>
      </c>
    </row>
    <row r="40" spans="1:7" ht="12.75">
      <c r="A40">
        <v>86</v>
      </c>
      <c r="B40">
        <v>58</v>
      </c>
      <c r="C40">
        <v>144</v>
      </c>
      <c r="D40">
        <v>61.062083</v>
      </c>
      <c r="E40">
        <v>58.987222</v>
      </c>
      <c r="F40" t="s">
        <v>82</v>
      </c>
      <c r="G40">
        <f t="shared" si="1"/>
        <v>-2.0748609999999985</v>
      </c>
    </row>
    <row r="41" spans="1:7" ht="12.75">
      <c r="A41">
        <v>172</v>
      </c>
      <c r="B41">
        <v>120</v>
      </c>
      <c r="C41">
        <v>292</v>
      </c>
      <c r="D41">
        <v>52.651952</v>
      </c>
      <c r="E41">
        <v>50.267329</v>
      </c>
      <c r="F41" t="s">
        <v>51</v>
      </c>
      <c r="G41">
        <f t="shared" si="1"/>
        <v>-2.384623000000005</v>
      </c>
    </row>
    <row r="42" spans="1:7" ht="12.75">
      <c r="A42">
        <v>36</v>
      </c>
      <c r="B42">
        <v>125</v>
      </c>
      <c r="C42">
        <v>161</v>
      </c>
      <c r="D42">
        <v>45.417019</v>
      </c>
      <c r="E42">
        <v>42.95</v>
      </c>
      <c r="F42" t="s">
        <v>115</v>
      </c>
      <c r="G42">
        <f t="shared" si="1"/>
        <v>-2.4670190000000005</v>
      </c>
    </row>
    <row r="43" spans="1:7" ht="12.75">
      <c r="A43">
        <v>2</v>
      </c>
      <c r="B43">
        <v>65</v>
      </c>
      <c r="C43">
        <v>67</v>
      </c>
      <c r="D43">
        <v>36.26</v>
      </c>
      <c r="E43">
        <v>33.64</v>
      </c>
      <c r="F43" t="s">
        <v>70</v>
      </c>
      <c r="G43">
        <f t="shared" si="1"/>
        <v>-2.6199999999999974</v>
      </c>
    </row>
    <row r="44" spans="1:7" ht="12.75">
      <c r="A44">
        <v>88</v>
      </c>
      <c r="B44">
        <v>60</v>
      </c>
      <c r="C44">
        <v>148</v>
      </c>
      <c r="D44">
        <v>62.00223</v>
      </c>
      <c r="E44">
        <v>59.290135</v>
      </c>
      <c r="F44" t="s">
        <v>80</v>
      </c>
      <c r="G44">
        <f t="shared" si="1"/>
        <v>-2.712094999999998</v>
      </c>
    </row>
    <row r="45" spans="1:7" ht="12.75">
      <c r="A45">
        <v>127</v>
      </c>
      <c r="B45">
        <v>63</v>
      </c>
      <c r="C45">
        <v>190</v>
      </c>
      <c r="D45">
        <v>55.019895</v>
      </c>
      <c r="E45">
        <v>52.088421</v>
      </c>
      <c r="F45" t="s">
        <v>68</v>
      </c>
      <c r="G45">
        <f t="shared" si="1"/>
        <v>-2.9314740000000015</v>
      </c>
    </row>
    <row r="46" spans="1:7" ht="12.75">
      <c r="A46">
        <v>75</v>
      </c>
      <c r="B46">
        <v>61</v>
      </c>
      <c r="C46">
        <v>136</v>
      </c>
      <c r="D46">
        <v>50.758897</v>
      </c>
      <c r="E46">
        <v>47.774559</v>
      </c>
      <c r="F46" t="s">
        <v>92</v>
      </c>
      <c r="G46">
        <f t="shared" si="1"/>
        <v>-2.984337999999994</v>
      </c>
    </row>
    <row r="47" spans="1:7" ht="12.75">
      <c r="A47">
        <v>30</v>
      </c>
      <c r="B47">
        <v>53</v>
      </c>
      <c r="C47">
        <v>83</v>
      </c>
      <c r="D47">
        <v>46.903373</v>
      </c>
      <c r="E47">
        <v>43.76</v>
      </c>
      <c r="F47" t="s">
        <v>119</v>
      </c>
      <c r="G47">
        <f t="shared" si="1"/>
        <v>-3.143373000000004</v>
      </c>
    </row>
    <row r="48" spans="1:7" ht="12.75">
      <c r="A48">
        <v>77</v>
      </c>
      <c r="B48">
        <v>60</v>
      </c>
      <c r="C48">
        <v>137</v>
      </c>
      <c r="D48">
        <v>61.444745</v>
      </c>
      <c r="E48">
        <v>58.075255</v>
      </c>
      <c r="F48" t="s">
        <v>90</v>
      </c>
      <c r="G48">
        <f t="shared" si="1"/>
        <v>-3.369489999999999</v>
      </c>
    </row>
    <row r="49" spans="1:7" ht="12.75">
      <c r="A49">
        <v>0</v>
      </c>
      <c r="B49">
        <v>83</v>
      </c>
      <c r="C49">
        <v>83</v>
      </c>
      <c r="D49">
        <v>22.085542</v>
      </c>
      <c r="E49">
        <v>18.53</v>
      </c>
      <c r="F49" t="s">
        <v>218</v>
      </c>
      <c r="G49">
        <f t="shared" si="1"/>
        <v>-3.555541999999999</v>
      </c>
    </row>
    <row r="50" spans="1:7" ht="12.75">
      <c r="A50">
        <v>170</v>
      </c>
      <c r="B50">
        <v>14</v>
      </c>
      <c r="C50">
        <v>184</v>
      </c>
      <c r="D50">
        <v>65.468804</v>
      </c>
      <c r="E50">
        <v>60.803696</v>
      </c>
      <c r="F50" t="s">
        <v>53</v>
      </c>
      <c r="G50">
        <f t="shared" si="1"/>
        <v>-4.665108000000004</v>
      </c>
    </row>
    <row r="51" spans="1:7" ht="12.75">
      <c r="A51">
        <v>0</v>
      </c>
      <c r="B51">
        <v>85</v>
      </c>
      <c r="C51">
        <v>85</v>
      </c>
      <c r="D51">
        <v>13.836941</v>
      </c>
      <c r="E51">
        <v>8.85</v>
      </c>
      <c r="F51" t="s">
        <v>180</v>
      </c>
      <c r="G51">
        <f t="shared" si="1"/>
        <v>-4.986941</v>
      </c>
    </row>
    <row r="52" spans="1:7" ht="12.75">
      <c r="A52">
        <v>52</v>
      </c>
      <c r="B52">
        <v>88</v>
      </c>
      <c r="C52">
        <v>140</v>
      </c>
      <c r="D52">
        <v>38.601429</v>
      </c>
      <c r="E52">
        <v>33.3705</v>
      </c>
      <c r="F52" t="s">
        <v>66</v>
      </c>
      <c r="G52">
        <f t="shared" si="1"/>
        <v>-5.230929000000003</v>
      </c>
    </row>
    <row r="53" spans="1:7" ht="12.75">
      <c r="A53">
        <v>0</v>
      </c>
      <c r="B53">
        <v>86</v>
      </c>
      <c r="C53">
        <v>86</v>
      </c>
      <c r="D53">
        <v>22.258953</v>
      </c>
      <c r="E53">
        <v>16.71</v>
      </c>
      <c r="F53" t="s">
        <v>200</v>
      </c>
      <c r="G53">
        <f t="shared" si="1"/>
        <v>-5.548953000000001</v>
      </c>
    </row>
    <row r="54" spans="1:7" ht="12.75">
      <c r="A54">
        <v>56</v>
      </c>
      <c r="B54">
        <v>13</v>
      </c>
      <c r="C54">
        <v>69</v>
      </c>
      <c r="D54">
        <v>55.545217</v>
      </c>
      <c r="E54">
        <v>49.83</v>
      </c>
      <c r="F54" t="s">
        <v>69</v>
      </c>
      <c r="G54">
        <f t="shared" si="1"/>
        <v>-5.715217000000003</v>
      </c>
    </row>
    <row r="55" spans="1:7" ht="12.75">
      <c r="A55">
        <v>0</v>
      </c>
      <c r="B55">
        <v>77</v>
      </c>
      <c r="C55">
        <v>77</v>
      </c>
      <c r="D55">
        <v>18.203766</v>
      </c>
      <c r="E55">
        <v>12.37</v>
      </c>
      <c r="F55" t="s">
        <v>193</v>
      </c>
      <c r="G55">
        <f t="shared" si="1"/>
        <v>-5.8337660000000024</v>
      </c>
    </row>
    <row r="56" spans="1:7" ht="12.75">
      <c r="A56">
        <v>35</v>
      </c>
      <c r="B56">
        <v>50</v>
      </c>
      <c r="C56">
        <v>85</v>
      </c>
      <c r="D56">
        <v>48.877176</v>
      </c>
      <c r="E56">
        <v>42.96</v>
      </c>
      <c r="F56" t="s">
        <v>117</v>
      </c>
      <c r="G56">
        <f t="shared" si="1"/>
        <v>-5.917175999999998</v>
      </c>
    </row>
    <row r="57" spans="1:7" ht="12.75">
      <c r="A57">
        <v>4</v>
      </c>
      <c r="B57">
        <v>75</v>
      </c>
      <c r="C57">
        <v>79</v>
      </c>
      <c r="D57">
        <v>38.016456</v>
      </c>
      <c r="E57">
        <v>31.99</v>
      </c>
      <c r="F57" t="s">
        <v>137</v>
      </c>
      <c r="G57">
        <f t="shared" si="1"/>
        <v>-6.026456</v>
      </c>
    </row>
    <row r="58" spans="1:7" ht="12.75">
      <c r="A58">
        <v>0</v>
      </c>
      <c r="B58">
        <v>78</v>
      </c>
      <c r="C58">
        <v>78</v>
      </c>
      <c r="D58">
        <v>10.918462</v>
      </c>
      <c r="E58">
        <v>4.8</v>
      </c>
      <c r="F58" t="s">
        <v>169</v>
      </c>
      <c r="G58">
        <f t="shared" si="1"/>
        <v>-6.118462</v>
      </c>
    </row>
    <row r="59" spans="1:7" ht="12.75">
      <c r="A59">
        <v>166</v>
      </c>
      <c r="B59">
        <v>18</v>
      </c>
      <c r="C59">
        <v>184</v>
      </c>
      <c r="D59">
        <v>70.49788</v>
      </c>
      <c r="E59">
        <v>64.154348</v>
      </c>
      <c r="F59" t="s">
        <v>54</v>
      </c>
      <c r="G59">
        <f t="shared" si="1"/>
        <v>-6.343531999999996</v>
      </c>
    </row>
    <row r="60" spans="1:7" ht="12.75">
      <c r="A60">
        <v>0</v>
      </c>
      <c r="B60">
        <v>75</v>
      </c>
      <c r="C60">
        <v>75</v>
      </c>
      <c r="D60">
        <v>38.094933</v>
      </c>
      <c r="E60">
        <v>31.49</v>
      </c>
      <c r="F60" t="s">
        <v>142</v>
      </c>
      <c r="G60">
        <f t="shared" si="1"/>
        <v>-6.604932999999999</v>
      </c>
    </row>
    <row r="61" spans="1:7" ht="12.75">
      <c r="A61">
        <v>3</v>
      </c>
      <c r="B61">
        <v>80</v>
      </c>
      <c r="C61">
        <v>83</v>
      </c>
      <c r="D61">
        <v>25.951325</v>
      </c>
      <c r="E61">
        <v>19.29</v>
      </c>
      <c r="F61" t="s">
        <v>143</v>
      </c>
      <c r="G61">
        <f t="shared" si="1"/>
        <v>-6.6613250000000015</v>
      </c>
    </row>
    <row r="62" spans="1:7" ht="12.75">
      <c r="A62">
        <v>76</v>
      </c>
      <c r="B62">
        <v>51</v>
      </c>
      <c r="C62">
        <v>127</v>
      </c>
      <c r="D62">
        <v>58.040236</v>
      </c>
      <c r="E62">
        <v>50.783622</v>
      </c>
      <c r="F62" t="s">
        <v>91</v>
      </c>
      <c r="G62" s="3">
        <f t="shared" si="1"/>
        <v>-7.256613999999999</v>
      </c>
    </row>
    <row r="63" spans="1:7" ht="12.75">
      <c r="A63">
        <v>27</v>
      </c>
      <c r="B63">
        <v>49</v>
      </c>
      <c r="C63">
        <v>76</v>
      </c>
      <c r="D63">
        <v>47.295789</v>
      </c>
      <c r="E63">
        <v>38.98</v>
      </c>
      <c r="F63" t="s">
        <v>121</v>
      </c>
      <c r="G63">
        <f t="shared" si="1"/>
        <v>-8.315789000000002</v>
      </c>
    </row>
    <row r="64" spans="1:7" ht="12.75">
      <c r="A64">
        <v>38</v>
      </c>
      <c r="B64">
        <v>35</v>
      </c>
      <c r="C64">
        <v>73</v>
      </c>
      <c r="D64">
        <v>50.461233</v>
      </c>
      <c r="E64">
        <v>42.05</v>
      </c>
      <c r="F64" t="s">
        <v>112</v>
      </c>
      <c r="G64">
        <f t="shared" si="1"/>
        <v>-8.411233000000003</v>
      </c>
    </row>
    <row r="65" spans="1:7" ht="12.75">
      <c r="A65">
        <v>115</v>
      </c>
      <c r="B65">
        <v>13</v>
      </c>
      <c r="C65">
        <v>128</v>
      </c>
      <c r="D65">
        <v>58.802891</v>
      </c>
      <c r="E65">
        <v>48.645313</v>
      </c>
      <c r="F65" t="s">
        <v>39</v>
      </c>
      <c r="G65">
        <f t="shared" si="1"/>
        <v>-10.157578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2" sqref="G2:G30"/>
    </sheetView>
  </sheetViews>
  <sheetFormatPr defaultColWidth="9.140625" defaultRowHeight="12.75"/>
  <cols>
    <col min="1" max="1" width="6.421875" style="0" customWidth="1"/>
    <col min="2" max="2" width="6.28125" style="0" customWidth="1"/>
    <col min="3" max="3" width="7.140625" style="0" customWidth="1"/>
    <col min="4" max="4" width="6.7109375" style="0" customWidth="1"/>
    <col min="5" max="5" width="6.421875" style="0" customWidth="1"/>
    <col min="6" max="6" width="20.140625" style="0" customWidth="1"/>
    <col min="7" max="7" width="10.421875" style="0" customWidth="1"/>
  </cols>
  <sheetData>
    <row r="1" spans="1:7" ht="12.75">
      <c r="A1" t="s">
        <v>222</v>
      </c>
      <c r="B1" t="s">
        <v>223</v>
      </c>
      <c r="C1" t="s">
        <v>224</v>
      </c>
      <c r="D1" t="s">
        <v>225</v>
      </c>
      <c r="E1" t="s">
        <v>227</v>
      </c>
      <c r="F1" t="s">
        <v>226</v>
      </c>
      <c r="G1" t="s">
        <v>228</v>
      </c>
    </row>
    <row r="2" spans="1:7" ht="12.75">
      <c r="A2">
        <v>156</v>
      </c>
      <c r="B2">
        <v>136</v>
      </c>
      <c r="C2">
        <v>292</v>
      </c>
      <c r="D2">
        <v>48.311747</v>
      </c>
      <c r="E2">
        <v>57.530068</v>
      </c>
      <c r="F2" t="s">
        <v>57</v>
      </c>
      <c r="G2">
        <f>E2-D2</f>
        <v>9.218321000000003</v>
      </c>
    </row>
    <row r="3" spans="1:7" ht="12.75">
      <c r="A3">
        <v>89</v>
      </c>
      <c r="B3">
        <v>207</v>
      </c>
      <c r="C3">
        <v>296</v>
      </c>
      <c r="D3">
        <v>45.857905</v>
      </c>
      <c r="E3">
        <v>52.145338</v>
      </c>
      <c r="F3" t="s">
        <v>77</v>
      </c>
      <c r="G3">
        <f aca="true" t="shared" si="0" ref="G3:G30">E3-D3</f>
        <v>6.287433</v>
      </c>
    </row>
    <row r="4" spans="1:7" ht="12.75">
      <c r="A4">
        <v>0</v>
      </c>
      <c r="B4">
        <v>160</v>
      </c>
      <c r="C4">
        <v>160</v>
      </c>
      <c r="D4">
        <v>21.504188</v>
      </c>
      <c r="E4">
        <v>26.88</v>
      </c>
      <c r="F4" t="s">
        <v>174</v>
      </c>
      <c r="G4">
        <f t="shared" si="0"/>
        <v>5.375812</v>
      </c>
    </row>
    <row r="5" spans="1:7" ht="12.75">
      <c r="A5">
        <v>171</v>
      </c>
      <c r="B5">
        <v>125</v>
      </c>
      <c r="C5">
        <v>296</v>
      </c>
      <c r="D5">
        <v>52.587568</v>
      </c>
      <c r="E5">
        <v>57.962568</v>
      </c>
      <c r="F5" t="s">
        <v>52</v>
      </c>
      <c r="G5">
        <f t="shared" si="0"/>
        <v>5.375</v>
      </c>
    </row>
    <row r="6" spans="1:7" ht="12.75">
      <c r="A6">
        <v>125</v>
      </c>
      <c r="B6">
        <v>168</v>
      </c>
      <c r="C6">
        <v>293</v>
      </c>
      <c r="D6">
        <v>41.790785</v>
      </c>
      <c r="E6">
        <v>47.012594</v>
      </c>
      <c r="F6" t="s">
        <v>70</v>
      </c>
      <c r="G6">
        <f t="shared" si="0"/>
        <v>5.221809</v>
      </c>
    </row>
    <row r="7" spans="1:7" ht="12.75">
      <c r="A7">
        <v>260</v>
      </c>
      <c r="B7">
        <v>164</v>
      </c>
      <c r="C7">
        <v>424</v>
      </c>
      <c r="D7">
        <v>55.156368</v>
      </c>
      <c r="E7">
        <v>59.166627</v>
      </c>
      <c r="F7" t="s">
        <v>37</v>
      </c>
      <c r="G7">
        <f t="shared" si="0"/>
        <v>4.010258999999998</v>
      </c>
    </row>
    <row r="8" spans="1:7" ht="12.75">
      <c r="A8">
        <v>579</v>
      </c>
      <c r="B8">
        <v>49</v>
      </c>
      <c r="C8">
        <v>628</v>
      </c>
      <c r="D8">
        <v>73.179172</v>
      </c>
      <c r="E8">
        <v>76.932771</v>
      </c>
      <c r="F8" t="s">
        <v>11</v>
      </c>
      <c r="G8">
        <f t="shared" si="0"/>
        <v>3.7535990000000083</v>
      </c>
    </row>
    <row r="9" spans="1:7" ht="12.75">
      <c r="A9">
        <v>421</v>
      </c>
      <c r="B9">
        <v>119</v>
      </c>
      <c r="C9">
        <v>540</v>
      </c>
      <c r="D9">
        <v>69.426926</v>
      </c>
      <c r="E9">
        <v>72.647741</v>
      </c>
      <c r="F9" t="s">
        <v>20</v>
      </c>
      <c r="G9">
        <f t="shared" si="0"/>
        <v>3.2208150000000018</v>
      </c>
    </row>
    <row r="10" spans="1:7" ht="12.75">
      <c r="A10">
        <v>278</v>
      </c>
      <c r="B10">
        <v>141</v>
      </c>
      <c r="C10">
        <v>419</v>
      </c>
      <c r="D10">
        <v>54.7521</v>
      </c>
      <c r="E10">
        <v>57.383914</v>
      </c>
      <c r="F10" t="s">
        <v>32</v>
      </c>
      <c r="G10">
        <f t="shared" si="0"/>
        <v>2.6318139999999985</v>
      </c>
    </row>
    <row r="11" spans="1:7" ht="12.75">
      <c r="A11">
        <v>123</v>
      </c>
      <c r="B11">
        <v>174</v>
      </c>
      <c r="C11">
        <v>297</v>
      </c>
      <c r="D11">
        <v>41.365017</v>
      </c>
      <c r="E11">
        <v>43.977576</v>
      </c>
      <c r="F11" t="s">
        <v>2</v>
      </c>
      <c r="G11">
        <f t="shared" si="0"/>
        <v>2.6125589999999974</v>
      </c>
    </row>
    <row r="12" spans="1:7" ht="12.75">
      <c r="A12">
        <v>2</v>
      </c>
      <c r="B12">
        <v>158</v>
      </c>
      <c r="C12">
        <v>160</v>
      </c>
      <c r="D12">
        <v>29.455188</v>
      </c>
      <c r="E12">
        <v>30.11</v>
      </c>
      <c r="F12" t="s">
        <v>147</v>
      </c>
      <c r="G12">
        <f t="shared" si="0"/>
        <v>0.6548119999999997</v>
      </c>
    </row>
    <row r="13" spans="1:7" ht="12.75">
      <c r="A13">
        <v>580</v>
      </c>
      <c r="B13">
        <v>69</v>
      </c>
      <c r="C13">
        <v>649</v>
      </c>
      <c r="D13">
        <v>69.145932</v>
      </c>
      <c r="E13">
        <v>69.421156</v>
      </c>
      <c r="F13" t="s">
        <v>10</v>
      </c>
      <c r="G13">
        <f t="shared" si="0"/>
        <v>0.27522399999999436</v>
      </c>
    </row>
    <row r="14" spans="1:7" ht="12.75">
      <c r="A14">
        <v>0</v>
      </c>
      <c r="B14">
        <v>167</v>
      </c>
      <c r="C14">
        <v>167</v>
      </c>
      <c r="D14">
        <v>23.736886</v>
      </c>
      <c r="E14">
        <v>23.63</v>
      </c>
      <c r="F14" t="s">
        <v>187</v>
      </c>
      <c r="G14">
        <f t="shared" si="0"/>
        <v>-0.10688599999999937</v>
      </c>
    </row>
    <row r="15" spans="1:7" ht="12.75">
      <c r="A15">
        <v>37</v>
      </c>
      <c r="B15">
        <v>262</v>
      </c>
      <c r="C15">
        <v>299</v>
      </c>
      <c r="D15">
        <v>36.652241</v>
      </c>
      <c r="E15">
        <v>36.291572</v>
      </c>
      <c r="F15" t="s">
        <v>113</v>
      </c>
      <c r="G15">
        <f t="shared" si="0"/>
        <v>-0.36066899999999436</v>
      </c>
    </row>
    <row r="16" spans="1:7" ht="12.75">
      <c r="A16">
        <v>156</v>
      </c>
      <c r="B16">
        <v>128</v>
      </c>
      <c r="C16">
        <v>284</v>
      </c>
      <c r="D16">
        <v>49.773732</v>
      </c>
      <c r="E16">
        <v>49.313345</v>
      </c>
      <c r="F16" t="s">
        <v>58</v>
      </c>
      <c r="G16">
        <f t="shared" si="0"/>
        <v>-0.4603870000000043</v>
      </c>
    </row>
    <row r="17" spans="1:7" ht="12.75">
      <c r="A17">
        <v>0</v>
      </c>
      <c r="B17">
        <v>151</v>
      </c>
      <c r="C17">
        <v>151</v>
      </c>
      <c r="D17">
        <v>12.606887</v>
      </c>
      <c r="E17">
        <v>10.03</v>
      </c>
      <c r="F17" t="s">
        <v>178</v>
      </c>
      <c r="G17">
        <f t="shared" si="0"/>
        <v>-2.576887000000001</v>
      </c>
    </row>
    <row r="18" spans="1:7" ht="12.75">
      <c r="A18">
        <v>408</v>
      </c>
      <c r="B18">
        <v>124</v>
      </c>
      <c r="C18">
        <v>532</v>
      </c>
      <c r="D18">
        <v>59.428891</v>
      </c>
      <c r="E18">
        <v>56.641842</v>
      </c>
      <c r="F18" t="s">
        <v>22</v>
      </c>
      <c r="G18">
        <f t="shared" si="0"/>
        <v>-2.787049000000003</v>
      </c>
    </row>
    <row r="19" spans="1:7" ht="12.75">
      <c r="A19">
        <v>248</v>
      </c>
      <c r="B19">
        <v>172</v>
      </c>
      <c r="C19">
        <v>420</v>
      </c>
      <c r="D19">
        <v>59.602119</v>
      </c>
      <c r="E19">
        <v>56.738952</v>
      </c>
      <c r="F19" t="s">
        <v>39</v>
      </c>
      <c r="G19">
        <f t="shared" si="0"/>
        <v>-2.8631670000000042</v>
      </c>
    </row>
    <row r="20" spans="1:7" ht="12.75">
      <c r="A20">
        <v>3</v>
      </c>
      <c r="B20">
        <v>156</v>
      </c>
      <c r="C20">
        <v>159</v>
      </c>
      <c r="D20">
        <v>30.442893</v>
      </c>
      <c r="E20">
        <v>27.39</v>
      </c>
      <c r="F20" t="s">
        <v>141</v>
      </c>
      <c r="G20">
        <f t="shared" si="0"/>
        <v>-3.052893000000001</v>
      </c>
    </row>
    <row r="21" spans="1:7" ht="12.75">
      <c r="A21">
        <v>45</v>
      </c>
      <c r="B21">
        <v>122</v>
      </c>
      <c r="C21">
        <v>167</v>
      </c>
      <c r="D21">
        <v>45.907126</v>
      </c>
      <c r="E21">
        <v>41.88</v>
      </c>
      <c r="F21" t="s">
        <v>109</v>
      </c>
      <c r="G21">
        <f t="shared" si="0"/>
        <v>-4.0271259999999955</v>
      </c>
    </row>
    <row r="22" spans="1:7" ht="12.75">
      <c r="A22">
        <v>12</v>
      </c>
      <c r="B22">
        <v>154</v>
      </c>
      <c r="C22">
        <v>166</v>
      </c>
      <c r="D22">
        <v>39.686566</v>
      </c>
      <c r="E22">
        <v>35.23</v>
      </c>
      <c r="F22" t="s">
        <v>129</v>
      </c>
      <c r="G22">
        <f t="shared" si="0"/>
        <v>-4.456566000000002</v>
      </c>
    </row>
    <row r="23" spans="1:7" ht="12.75">
      <c r="A23">
        <v>287</v>
      </c>
      <c r="B23">
        <v>129</v>
      </c>
      <c r="C23">
        <v>416</v>
      </c>
      <c r="D23">
        <v>53.015913</v>
      </c>
      <c r="E23">
        <v>48.556731</v>
      </c>
      <c r="F23" t="s">
        <v>30</v>
      </c>
      <c r="G23">
        <f t="shared" si="0"/>
        <v>-4.459181999999998</v>
      </c>
    </row>
    <row r="24" spans="1:7" ht="12.75">
      <c r="A24">
        <v>128</v>
      </c>
      <c r="B24">
        <v>37</v>
      </c>
      <c r="C24">
        <v>165</v>
      </c>
      <c r="D24">
        <v>54.875636</v>
      </c>
      <c r="E24">
        <v>49.56</v>
      </c>
      <c r="F24" t="s">
        <v>67</v>
      </c>
      <c r="G24">
        <f t="shared" si="0"/>
        <v>-5.315635999999998</v>
      </c>
    </row>
    <row r="25" spans="1:7" ht="12.75">
      <c r="A25">
        <v>2</v>
      </c>
      <c r="B25">
        <v>164</v>
      </c>
      <c r="C25">
        <v>166</v>
      </c>
      <c r="D25">
        <v>34.557108</v>
      </c>
      <c r="E25">
        <v>29.13</v>
      </c>
      <c r="F25" t="s">
        <v>144</v>
      </c>
      <c r="G25">
        <f t="shared" si="0"/>
        <v>-5.4271080000000005</v>
      </c>
    </row>
    <row r="26" spans="1:7" ht="12.75">
      <c r="A26">
        <v>8</v>
      </c>
      <c r="B26">
        <v>153</v>
      </c>
      <c r="C26">
        <v>161</v>
      </c>
      <c r="D26">
        <v>39.745528</v>
      </c>
      <c r="E26">
        <v>34.26</v>
      </c>
      <c r="F26" t="s">
        <v>132</v>
      </c>
      <c r="G26">
        <f t="shared" si="0"/>
        <v>-5.485528000000002</v>
      </c>
    </row>
    <row r="27" spans="1:7" ht="12.75">
      <c r="A27">
        <v>3</v>
      </c>
      <c r="B27">
        <v>159</v>
      </c>
      <c r="C27">
        <v>162</v>
      </c>
      <c r="D27">
        <v>34.97642</v>
      </c>
      <c r="E27">
        <v>29.43</v>
      </c>
      <c r="F27" t="s">
        <v>23</v>
      </c>
      <c r="G27">
        <f t="shared" si="0"/>
        <v>-5.546419999999998</v>
      </c>
    </row>
    <row r="28" spans="1:7" ht="12.75">
      <c r="A28">
        <v>0</v>
      </c>
      <c r="B28">
        <v>164</v>
      </c>
      <c r="C28">
        <v>164</v>
      </c>
      <c r="D28">
        <v>13.859268</v>
      </c>
      <c r="E28">
        <v>7.79</v>
      </c>
      <c r="F28" t="s">
        <v>192</v>
      </c>
      <c r="G28">
        <f t="shared" si="0"/>
        <v>-6.069268</v>
      </c>
    </row>
    <row r="29" spans="1:7" ht="12.75">
      <c r="A29">
        <v>127</v>
      </c>
      <c r="B29">
        <v>35</v>
      </c>
      <c r="C29">
        <v>162</v>
      </c>
      <c r="D29">
        <v>55.39321</v>
      </c>
      <c r="E29">
        <v>44.98</v>
      </c>
      <c r="F29" t="s">
        <v>69</v>
      </c>
      <c r="G29">
        <f t="shared" si="0"/>
        <v>-10.413210000000007</v>
      </c>
    </row>
    <row r="30" spans="1:7" ht="12.75">
      <c r="A30">
        <v>0</v>
      </c>
      <c r="B30">
        <v>165</v>
      </c>
      <c r="C30">
        <v>165</v>
      </c>
      <c r="D30">
        <v>23.218242</v>
      </c>
      <c r="E30">
        <v>12.24</v>
      </c>
      <c r="F30" t="s">
        <v>203</v>
      </c>
      <c r="G30">
        <f t="shared" si="0"/>
        <v>-10.978242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Henault</dc:creator>
  <cp:keywords/>
  <dc:description/>
  <cp:lastModifiedBy>Jon</cp:lastModifiedBy>
  <dcterms:created xsi:type="dcterms:W3CDTF">2007-03-22T03:00:40Z</dcterms:created>
  <dcterms:modified xsi:type="dcterms:W3CDTF">2007-03-24T10:27:26Z</dcterms:modified>
  <cp:category/>
  <cp:version/>
  <cp:contentType/>
  <cp:contentStatus/>
</cp:coreProperties>
</file>